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16"/>
  <workbookPr/>
  <mc:AlternateContent xmlns:mc="http://schemas.openxmlformats.org/markup-compatibility/2006">
    <mc:Choice Requires="x15">
      <x15ac:absPath xmlns:x15ac="http://schemas.microsoft.com/office/spreadsheetml/2010/11/ac" url="https://castlepointgovuk.sharepoint.com/sites/levellingupUKSPF/Shared Documents/General/UKSPF/Community Grants Programme/"/>
    </mc:Choice>
  </mc:AlternateContent>
  <xr:revisionPtr revIDLastSave="17" documentId="8_{1E4A6EB6-960E-8D4E-B9C6-6C5EF2E4CF53}" xr6:coauthVersionLast="47" xr6:coauthVersionMax="47" xr10:uidLastSave="{30ACAE1C-66FD-4781-B193-4BCC44A9A7CE}"/>
  <bookViews>
    <workbookView xWindow="-120" yWindow="-120" windowWidth="29040" windowHeight="15840" tabRatio="532" xr2:uid="{00000000-000D-0000-FFFF-FFFF00000000}"/>
  </bookViews>
  <sheets>
    <sheet name="Timeline of your project" sheetId="31" r:id="rId1"/>
    <sheet name="Budget for E11" sheetId="28" r:id="rId2"/>
    <sheet name="Grant request and match funding" sheetId="34" r:id="rId3"/>
    <sheet name="Data" sheetId="15" r:id="rId4"/>
  </sheets>
  <externalReferences>
    <externalReference r:id="rId5"/>
  </externalReferences>
  <definedNames>
    <definedName name="Claim_periods" localSheetId="2">[1]Data!#REF!</definedName>
    <definedName name="Claim_periods">Data!#REF!</definedName>
    <definedName name="List_action_consumables" localSheetId="1">Data!#REF!</definedName>
    <definedName name="List_action_consumables" localSheetId="2">[1]Data!#REF!</definedName>
    <definedName name="List_action_consumables">Data!#REF!</definedName>
    <definedName name="List_action_FLC" localSheetId="1">Data!#REF!</definedName>
    <definedName name="List_action_FLC" localSheetId="2">[1]Data!#REF!</definedName>
    <definedName name="List_action_FLC">Data!#REF!</definedName>
    <definedName name="List_action_in_kind" localSheetId="1">Data!#REF!</definedName>
    <definedName name="List_action_in_kind" localSheetId="2">[1]Data!#REF!</definedName>
    <definedName name="List_action_in_kind">Data!#REF!</definedName>
    <definedName name="List_action_overheads" localSheetId="1">Data!#REF!</definedName>
    <definedName name="List_action_overheads" localSheetId="2">[1]Data!#REF!</definedName>
    <definedName name="List_action_overheads">Data!#REF!</definedName>
    <definedName name="List_action_transl" localSheetId="1">Data!#REF!</definedName>
    <definedName name="List_action_transl" localSheetId="2">[1]Data!#REF!</definedName>
    <definedName name="List_action_transl">Data!#REF!</definedName>
    <definedName name="List_item_capital" localSheetId="2">[1]Data!#REF!</definedName>
    <definedName name="List_item_capital">Data!#REF!</definedName>
    <definedName name="List_item_communication" localSheetId="1">Data!#REF!</definedName>
    <definedName name="List_item_communication" localSheetId="2">[1]Data!#REF!</definedName>
    <definedName name="List_item_communication">Data!#REF!</definedName>
    <definedName name="List_item_staff" localSheetId="1">Data!#REF!</definedName>
    <definedName name="List_item_staff" localSheetId="2">[1]Data!#REF!</definedName>
    <definedName name="List_item_staff">Data!#REF!</definedName>
    <definedName name="List_item_subcontract" localSheetId="1">Data!#REF!</definedName>
    <definedName name="List_item_subcontract" localSheetId="2">[1]Data!#REF!</definedName>
    <definedName name="List_item_subcontract">Data!#REF!</definedName>
    <definedName name="List_of_action" localSheetId="1">Data!#REF!</definedName>
    <definedName name="List_of_action" localSheetId="2">[1]Data!#REF!</definedName>
    <definedName name="List_of_action">Data!#REF!</definedName>
    <definedName name="List_of_action2" localSheetId="1">Data!#REF!</definedName>
    <definedName name="List_of_action2" localSheetId="2">[1]Data!#REF!</definedName>
    <definedName name="List_of_action2">Data!#REF!</definedName>
    <definedName name="List_of_action3" localSheetId="1">Data!#REF!</definedName>
    <definedName name="List_of_action3" localSheetId="2">[1]Data!#REF!</definedName>
    <definedName name="List_of_action3">Data!#REF!</definedName>
    <definedName name="List_of_action4" localSheetId="1">Data!#REF!</definedName>
    <definedName name="List_of_action4" localSheetId="2">[1]Data!#REF!</definedName>
    <definedName name="List_of_action4">Data!#REF!</definedName>
    <definedName name="List_of_action5" localSheetId="2">[1]Data!$B$8:$B$15</definedName>
    <definedName name="List_of_action5">Data!$B$8:$B$15</definedName>
    <definedName name="List_position_staff" localSheetId="1">Data!#REF!</definedName>
    <definedName name="List_position_staff" localSheetId="2">[1]Data!#REF!</definedName>
    <definedName name="List_position_staff">Data!#REF!</definedName>
    <definedName name="WP_Title" localSheetId="2">[1]Data!#REF!</definedName>
    <definedName name="WP_Title">Data!#REF!</definedName>
    <definedName name="WP3_Action_1" localSheetId="1">Data!#REF!</definedName>
    <definedName name="WP3_Action_1" localSheetId="2">[1]Data!#REF!</definedName>
    <definedName name="WP3_Action_1">Data!#REF!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26" i="28" l="1"/>
  <c r="E26" i="28"/>
  <c r="F26" i="28"/>
  <c r="G26" i="28"/>
  <c r="H26" i="28"/>
  <c r="D22" i="34"/>
  <c r="I6" i="28" l="1"/>
  <c r="I7" i="28"/>
  <c r="I8" i="28"/>
  <c r="I9" i="28"/>
  <c r="I10" i="28"/>
  <c r="I11" i="28"/>
  <c r="I12" i="28"/>
  <c r="I13" i="28"/>
  <c r="I14" i="28"/>
  <c r="I15" i="28"/>
  <c r="I16" i="28"/>
  <c r="I17" i="28"/>
  <c r="I18" i="28"/>
  <c r="I19" i="28"/>
  <c r="I20" i="28"/>
  <c r="I21" i="28"/>
  <c r="I22" i="28"/>
  <c r="I23" i="28"/>
  <c r="I24" i="28"/>
  <c r="I25" i="28"/>
  <c r="P11" i="28" a="1"/>
  <c r="P11" i="28" s="1"/>
  <c r="Q11" i="28" a="1"/>
  <c r="Q11" i="28" s="1"/>
  <c r="O11" i="28" a="1"/>
  <c r="O11" i="28" s="1"/>
  <c r="P10" i="28" a="1"/>
  <c r="P10" i="28" s="1"/>
  <c r="Q10" i="28" a="1"/>
  <c r="Q10" i="28" s="1"/>
  <c r="O10" i="28" a="1"/>
  <c r="O10" i="28"/>
  <c r="Q8" i="28" a="1"/>
  <c r="Q8" i="28" s="1"/>
  <c r="P8" i="28" a="1"/>
  <c r="P8" i="28" s="1"/>
  <c r="O8" i="28" a="1"/>
  <c r="O8" i="28" s="1"/>
  <c r="P7" i="28" a="1"/>
  <c r="P7" i="28" s="1"/>
  <c r="Q7" i="28" a="1"/>
  <c r="Q7" i="28" s="1"/>
  <c r="O7" i="28" a="1"/>
  <c r="O7" i="28" s="1"/>
  <c r="P6" i="28" a="1"/>
  <c r="P6" i="28" s="1"/>
  <c r="Q6" i="28" a="1"/>
  <c r="Q6" i="28" s="1"/>
  <c r="O6" i="28" a="1"/>
  <c r="O6" i="28" s="1"/>
  <c r="Q5" i="28" a="1"/>
  <c r="Q5" i="28" s="1"/>
  <c r="P5" i="28" a="1"/>
  <c r="P5" i="28" s="1"/>
  <c r="O5" i="28" a="1"/>
  <c r="O5" i="28" s="1"/>
  <c r="Q12" i="28" a="1"/>
  <c r="Q12" i="28" s="1"/>
  <c r="P12" i="28" a="1"/>
  <c r="P12" i="28" s="1"/>
  <c r="O12" i="28" a="1"/>
  <c r="O12" i="28" s="1"/>
  <c r="N12" i="28" a="1"/>
  <c r="N12" i="28" s="1"/>
  <c r="M12" i="28" a="1"/>
  <c r="M12" i="28" s="1"/>
  <c r="Q9" i="28" a="1"/>
  <c r="Q9" i="28" s="1"/>
  <c r="P9" i="28" a="1"/>
  <c r="P9" i="28" s="1"/>
  <c r="O9" i="28" a="1"/>
  <c r="O9" i="28" s="1"/>
  <c r="N9" i="28" a="1"/>
  <c r="N9" i="28" s="1"/>
  <c r="M9" i="28" a="1"/>
  <c r="M9" i="28" s="1"/>
  <c r="I5" i="28"/>
  <c r="L9" i="28" a="1"/>
  <c r="L9" i="28" s="1"/>
  <c r="L12" i="28" a="1"/>
  <c r="L12" i="28" s="1"/>
  <c r="P13" i="28" l="1"/>
  <c r="Q13" i="28"/>
  <c r="N11" i="28" l="1" a="1"/>
  <c r="N11" i="28" s="1"/>
  <c r="M11" i="28" a="1"/>
  <c r="M11" i="28" s="1"/>
  <c r="L11" i="28" a="1"/>
  <c r="L11" i="28" s="1"/>
  <c r="N10" i="28" a="1"/>
  <c r="N10" i="28" s="1"/>
  <c r="M10" i="28" a="1"/>
  <c r="M10" i="28" s="1"/>
  <c r="L10" i="28" a="1"/>
  <c r="L10" i="28" s="1"/>
  <c r="R9" i="28"/>
  <c r="N7" i="28" a="1"/>
  <c r="N7" i="28" s="1"/>
  <c r="M7" i="28" a="1"/>
  <c r="M7" i="28" s="1"/>
  <c r="L7" i="28" a="1"/>
  <c r="L7" i="28" s="1"/>
  <c r="N6" i="28" a="1"/>
  <c r="N6" i="28" s="1"/>
  <c r="M6" i="28" a="1"/>
  <c r="M6" i="28" s="1"/>
  <c r="L6" i="28" a="1"/>
  <c r="L6" i="28" s="1"/>
  <c r="N5" i="28" a="1"/>
  <c r="N5" i="28" s="1"/>
  <c r="M5" i="28" a="1"/>
  <c r="M5" i="28" s="1"/>
  <c r="L5" i="28" a="1"/>
  <c r="L5" i="28" s="1"/>
  <c r="R5" i="28" l="1"/>
  <c r="R6" i="28"/>
  <c r="R7" i="28"/>
  <c r="R12" i="28"/>
  <c r="D12" i="34" s="1"/>
  <c r="R11" i="28"/>
  <c r="R10" i="28"/>
  <c r="L8" i="28" a="1"/>
  <c r="L8" i="28" s="1"/>
  <c r="M8" i="28" a="1"/>
  <c r="M8" i="28" s="1"/>
  <c r="N8" i="28" a="1"/>
  <c r="N8" i="28" s="1"/>
  <c r="C26" i="28"/>
  <c r="I26" i="28" l="1"/>
  <c r="R8" i="28"/>
  <c r="D11" i="34" s="1"/>
  <c r="M13" i="28"/>
  <c r="N13" i="28"/>
  <c r="O13" i="28"/>
  <c r="L13" i="28"/>
  <c r="D13" i="34" l="1"/>
  <c r="E11" i="34"/>
  <c r="R13" i="28"/>
  <c r="E21" i="34" l="1"/>
  <c r="E20" i="34"/>
  <c r="E22" i="34"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<sst xmlns="http://schemas.openxmlformats.org/spreadsheetml/2006/main" count="71" uniqueCount="53">
  <si>
    <t>UKSPF Timeline (Application form: Question 11)</t>
  </si>
  <si>
    <t>version 1 10 07 2023</t>
  </si>
  <si>
    <t xml:space="preserve">Please provide a list of activities that you will be implementing and details of when it will be delivered. </t>
  </si>
  <si>
    <t>Add lines as required, Activities could be recruitment of staff, match funding secured, delivery of events, numbr of outcomes delivered, training…</t>
  </si>
  <si>
    <t>08/25 to 09/25</t>
  </si>
  <si>
    <t>10/25 to 11/25</t>
  </si>
  <si>
    <t>12/25 to 01/26</t>
  </si>
  <si>
    <t>02/26 to 03/26</t>
  </si>
  <si>
    <t>Project Set up</t>
  </si>
  <si>
    <t>Delivery of ‘…..’</t>
  </si>
  <si>
    <t>Quarterly financial and target reporting</t>
  </si>
  <si>
    <t>UKSPF Budget Planner (Application form Question 12)</t>
  </si>
  <si>
    <t>Please use this spreadsheet to create your detailed budget and the Grant request and match funding tab to indicate how much funding you are applying for. Do not write in grey cells</t>
  </si>
  <si>
    <t>Budget For E11</t>
  </si>
  <si>
    <t>Version1 10.7.23</t>
  </si>
  <si>
    <t>Quarterly Expenditure</t>
  </si>
  <si>
    <t xml:space="preserve">UKSPF Budget Summary </t>
  </si>
  <si>
    <t xml:space="preserve">Please select Budget line by using drop down list </t>
  </si>
  <si>
    <t>Description of expenditure: 
STAFF: use a new line for each member of your team , include their job title, number of hours per month or % Full Time Equivalent. 
For all other items please provide clear, detailed descriptions and calculation methodology</t>
  </si>
  <si>
    <t>10/23 to 12/23</t>
  </si>
  <si>
    <t>01/24 to 03/24</t>
  </si>
  <si>
    <t>04/24 to 06/24</t>
  </si>
  <si>
    <t>07/24 to 09/24</t>
  </si>
  <si>
    <t>10/24 to 12/24</t>
  </si>
  <si>
    <t>01/24 to 03/25</t>
  </si>
  <si>
    <t>total</t>
  </si>
  <si>
    <t>Total</t>
  </si>
  <si>
    <t>Staff Costs (employee of the applicant)</t>
  </si>
  <si>
    <t>Staff travel costs</t>
  </si>
  <si>
    <t>Applicant time if not an employee (E.g.: artist, coach,..)</t>
  </si>
  <si>
    <t>Supplier of goods</t>
  </si>
  <si>
    <t>Small equipment (under £10000 )</t>
  </si>
  <si>
    <t>Supplier of services</t>
  </si>
  <si>
    <t>Volunteer expenses (E.g.: travel costs reimbursed to volunteers)</t>
  </si>
  <si>
    <t>Capital costs (E.g.: refurbishment, equipment over £10000…)</t>
  </si>
  <si>
    <t>Total cost</t>
  </si>
  <si>
    <t>Total costs</t>
  </si>
  <si>
    <t>GRANT REQUEST AND MATCH FUNDING</t>
  </si>
  <si>
    <t>REMINDER</t>
  </si>
  <si>
    <t>An expenditure becomes capital when the total is £10,000 or over and when it is related to  building work, including major repairs to the fabric of the building (but not solely replacement fittings/making good) and large items of equipment.</t>
  </si>
  <si>
    <r>
      <t xml:space="preserve">If your project includes Capital expenditures, your UKSPF grant request has to be between £2500 and £7500. </t>
    </r>
    <r>
      <rPr>
        <i/>
        <sz val="12"/>
        <rFont val="Arial"/>
        <family val="2"/>
      </rPr>
      <t>E.g.: if you refurbish a community building for £12000 then the costs will be capital costs. You can request £7500 of UKSPF funding and will need to provide £4500 of Match Funding, which equates to 37.5% of match.</t>
    </r>
  </si>
  <si>
    <r>
      <t>If your project solely includes REVENUE expenditures, your grant request can be between £2500 and £5000.</t>
    </r>
    <r>
      <rPr>
        <i/>
        <sz val="12"/>
        <rFont val="Arial"/>
        <family val="2"/>
      </rPr>
      <t xml:space="preserve"> E.g.: if your total project cost is £6000, you will need to provide 25% match (£1500) and therefore can request £4500 from UKSPF. </t>
    </r>
  </si>
  <si>
    <r>
      <t xml:space="preserve">The table below is automatically calculated after you fill in the "Budget for E11" tab.
</t>
    </r>
    <r>
      <rPr>
        <sz val="12"/>
        <rFont val="Arial"/>
        <family val="2"/>
      </rPr>
      <t xml:space="preserve">You can use this information to fill in Question 12 in the main application form  </t>
    </r>
  </si>
  <si>
    <t>Total project cost</t>
  </si>
  <si>
    <t>E11 - Revenue</t>
  </si>
  <si>
    <t>E11 - Capital</t>
  </si>
  <si>
    <t>Pease indicate below how much UKSPF funding you are requesting and how much match funding you will secure to implement your project. Please note there is a 25% minimum requirement of match funding for both revenue and capital projects.</t>
  </si>
  <si>
    <t>Amount</t>
  </si>
  <si>
    <t>%</t>
  </si>
  <si>
    <t>UKSPF grant requested by applicant</t>
  </si>
  <si>
    <t>Match funding provided by applicant</t>
  </si>
  <si>
    <t>SCROLL MENU LIST</t>
  </si>
  <si>
    <t>List of budget lines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</si>
</sst>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2]\ #,##0.00"/>
    <numFmt numFmtId="165" formatCode="&quot;£&quot;#,##0.00"/>
  </numFmts>
  <fonts count="24">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name val="Arial"/>
      <family val="2"/>
    </font>
    <font>
      <b/>
      <sz val="10"/>
      <name val="Arial"/>
      <family val="2"/>
    </font>
    <font>
      <b/>
      <sz val="12"/>
      <name val="Arial"/>
      <family val="2"/>
    </font>
    <font>
      <sz val="10"/>
      <name val="Arial"/>
      <family val="2"/>
    </font>
    <font>
      <b/>
      <sz val="18"/>
      <name val="Arial"/>
      <family val="2"/>
    </font>
    <font>
      <sz val="12"/>
      <name val="Arial"/>
      <family val="2"/>
    </font>
    <font>
      <sz val="11"/>
      <name val="Calibri"/>
      <family val="2"/>
      <scheme val="minor"/>
    </font>
    <font>
      <u/>
      <sz val="10"/>
      <color theme="10"/>
      <name val="Arial"/>
      <family val="2"/>
    </font>
    <font>
      <u/>
      <sz val="10"/>
      <color theme="11"/>
      <name val="Arial"/>
      <family val="2"/>
    </font>
    <font>
      <sz val="8"/>
      <name val="Arial"/>
      <family val="2"/>
    </font>
    <font>
      <sz val="14"/>
      <name val="Arial"/>
      <family val="2"/>
    </font>
    <font>
      <sz val="20"/>
      <name val="Arial"/>
      <family val="2"/>
    </font>
    <font>
      <sz val="11"/>
      <color rgb="FF555555"/>
      <name val="Helvetica Neue"/>
      <family val="2"/>
    </font>
    <font>
      <u/>
      <sz val="12"/>
      <name val="Arial"/>
      <family val="2"/>
    </font>
    <font>
      <i/>
      <sz val="12"/>
      <name val="Arial"/>
      <family val="2"/>
    </font>
    <font>
      <b/>
      <sz val="10"/>
      <name val="Arial"/>
    </font>
  </fonts>
  <fills count="9">
    <fill>
      <patternFill patternType="none"/>
    </fill>
    <fill>
      <patternFill patternType="gray125"/>
    </fill>
    <fill>
      <patternFill patternType="solid">
        <fgColor indexed="22"/>
        <bgColor indexed="64"/>
      </patternFill>
    </fill>
    <fill>
      <patternFill patternType="solid">
        <fgColor rgb="FF84BD00"/>
        <bgColor indexed="64"/>
      </patternFill>
    </fill>
    <fill>
      <patternFill patternType="solid">
        <fgColor rgb="FF00B0F0"/>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249977111117893"/>
        <bgColor indexed="64"/>
      </patternFill>
    </fill>
    <fill>
      <patternFill patternType="solid">
        <fgColor theme="1"/>
        <bgColor indexed="64"/>
      </patternFill>
    </fill>
  </fills>
  <borders count="47">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top style="medium">
        <color auto="1"/>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ck">
        <color auto="1"/>
      </right>
      <top style="thick">
        <color auto="1"/>
      </top>
      <bottom style="thick">
        <color auto="1"/>
      </bottom>
      <diagonal/>
    </border>
    <border>
      <left style="thin">
        <color auto="1"/>
      </left>
      <right style="medium">
        <color auto="1"/>
      </right>
      <top style="thin">
        <color auto="1"/>
      </top>
      <bottom style="thin">
        <color auto="1"/>
      </bottom>
      <diagonal/>
    </border>
    <border>
      <left style="thin">
        <color auto="1"/>
      </left>
      <right style="thin">
        <color auto="1"/>
      </right>
      <top style="medium">
        <color auto="1"/>
      </top>
      <bottom style="thin">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style="thin">
        <color auto="1"/>
      </left>
      <right style="thin">
        <color auto="1"/>
      </right>
      <top/>
      <bottom style="medium">
        <color auto="1"/>
      </bottom>
      <diagonal/>
    </border>
    <border>
      <left/>
      <right style="thin">
        <color indexed="64"/>
      </right>
      <top/>
      <bottom/>
      <diagonal/>
    </border>
    <border>
      <left style="medium">
        <color indexed="64"/>
      </left>
      <right/>
      <top style="medium">
        <color indexed="64"/>
      </top>
      <bottom style="medium">
        <color indexed="64"/>
      </bottom>
      <diagonal/>
    </border>
    <border>
      <left style="medium">
        <color auto="1"/>
      </left>
      <right style="thin">
        <color auto="1"/>
      </right>
      <top style="medium">
        <color auto="1"/>
      </top>
      <bottom style="thin">
        <color auto="1"/>
      </bottom>
      <diagonal/>
    </border>
    <border>
      <left style="medium">
        <color indexed="64"/>
      </left>
      <right style="medium">
        <color indexed="64"/>
      </right>
      <top style="thick">
        <color auto="1"/>
      </top>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right style="thin">
        <color indexed="64"/>
      </right>
      <top style="thin">
        <color indexed="64"/>
      </top>
      <bottom style="thin">
        <color indexed="64"/>
      </bottom>
      <diagonal/>
    </border>
    <border>
      <left style="medium">
        <color auto="1"/>
      </left>
      <right style="thin">
        <color auto="1"/>
      </right>
      <top style="medium">
        <color auto="1"/>
      </top>
      <bottom/>
      <diagonal/>
    </border>
    <border>
      <left style="medium">
        <color auto="1"/>
      </left>
      <right style="thin">
        <color auto="1"/>
      </right>
      <top/>
      <bottom style="medium">
        <color auto="1"/>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right style="thin">
        <color auto="1"/>
      </right>
      <top style="thick">
        <color auto="1"/>
      </top>
      <bottom style="thin">
        <color auto="1"/>
      </bottom>
      <diagonal/>
    </border>
    <border>
      <left style="medium">
        <color indexed="64"/>
      </left>
      <right/>
      <top/>
      <bottom/>
      <diagonal/>
    </border>
    <border>
      <left style="thin">
        <color auto="1"/>
      </left>
      <right/>
      <top/>
      <bottom style="thick">
        <color auto="1"/>
      </bottom>
      <diagonal/>
    </border>
    <border>
      <left/>
      <right/>
      <top/>
      <bottom style="thick">
        <color auto="1"/>
      </bottom>
      <diagonal/>
    </border>
    <border>
      <left style="thin">
        <color auto="1"/>
      </left>
      <right/>
      <top style="thin">
        <color auto="1"/>
      </top>
      <bottom/>
      <diagonal/>
    </border>
    <border>
      <left style="thin">
        <color auto="1"/>
      </left>
      <right/>
      <top style="medium">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medium">
        <color indexed="64"/>
      </left>
      <right style="medium">
        <color indexed="64"/>
      </right>
      <top/>
      <bottom style="thin">
        <color auto="1"/>
      </bottom>
      <diagonal/>
    </border>
    <border>
      <left/>
      <right style="thin">
        <color auto="1"/>
      </right>
      <top style="medium">
        <color auto="1"/>
      </top>
      <bottom style="medium">
        <color auto="1"/>
      </bottom>
      <diagonal/>
    </border>
    <border>
      <left style="thin">
        <color auto="1"/>
      </left>
      <right style="medium">
        <color rgb="FF000000"/>
      </right>
      <top style="thick">
        <color auto="1"/>
      </top>
      <bottom style="thin">
        <color auto="1"/>
      </bottom>
      <diagonal/>
    </border>
    <border>
      <left style="thin">
        <color auto="1"/>
      </left>
      <right style="medium">
        <color rgb="FF000000"/>
      </right>
      <top style="thin">
        <color auto="1"/>
      </top>
      <bottom style="thin">
        <color auto="1"/>
      </bottom>
      <diagonal/>
    </border>
    <border>
      <left style="thin">
        <color auto="1"/>
      </left>
      <right style="medium">
        <color rgb="FF000000"/>
      </right>
      <top style="thin">
        <color auto="1"/>
      </top>
      <bottom style="thick">
        <color auto="1"/>
      </bottom>
      <diagonal/>
    </border>
  </borders>
  <cellStyleXfs count="43">
    <xf numFmtId="0" fontId="0" fillId="0" borderId="0"/>
    <xf numFmtId="0" fontId="11" fillId="0" borderId="0"/>
    <xf numFmtId="0" fontId="7" fillId="0" borderId="0"/>
    <xf numFmtId="0" fontId="6" fillId="0" borderId="0"/>
    <xf numFmtId="0" fontId="5" fillId="0" borderId="0"/>
    <xf numFmtId="0" fontId="5"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9" fontId="11" fillId="0" borderId="0" applyFont="0" applyFill="0" applyBorder="0" applyAlignment="0" applyProtection="0"/>
  </cellStyleXfs>
  <cellXfs count="117">
    <xf numFmtId="0" fontId="0" fillId="0" borderId="0" xfId="0"/>
    <xf numFmtId="14" fontId="0" fillId="0" borderId="0" xfId="0" applyNumberFormat="1" applyAlignment="1">
      <alignment horizontal="right"/>
    </xf>
    <xf numFmtId="0" fontId="11" fillId="0" borderId="0" xfId="0" applyFont="1"/>
    <xf numFmtId="0" fontId="11" fillId="0" borderId="0" xfId="0" applyFont="1" applyAlignment="1">
      <alignment wrapText="1"/>
    </xf>
    <xf numFmtId="0" fontId="0" fillId="0" borderId="0" xfId="0" applyAlignment="1">
      <alignment wrapText="1"/>
    </xf>
    <xf numFmtId="14" fontId="0" fillId="0" borderId="0" xfId="0" applyNumberFormat="1" applyAlignment="1">
      <alignment horizontal="right" wrapText="1"/>
    </xf>
    <xf numFmtId="0" fontId="0" fillId="4" borderId="0" xfId="0" applyFill="1"/>
    <xf numFmtId="0" fontId="11" fillId="0" borderId="0" xfId="0" applyFont="1" applyAlignment="1">
      <alignment horizontal="center" vertical="center" wrapText="1"/>
    </xf>
    <xf numFmtId="0" fontId="0" fillId="5" borderId="0" xfId="0" applyFill="1"/>
    <xf numFmtId="165" fontId="0" fillId="0" borderId="5" xfId="0" applyNumberFormat="1" applyBorder="1" applyAlignment="1">
      <alignment vertical="center" wrapText="1"/>
    </xf>
    <xf numFmtId="165" fontId="0" fillId="0" borderId="6" xfId="0" applyNumberFormat="1" applyBorder="1" applyAlignment="1">
      <alignment vertical="center" wrapText="1"/>
    </xf>
    <xf numFmtId="0" fontId="0" fillId="0" borderId="13" xfId="0" applyBorder="1"/>
    <xf numFmtId="165" fontId="0" fillId="0" borderId="12" xfId="0" applyNumberFormat="1" applyBorder="1" applyAlignment="1">
      <alignment horizontal="right" wrapText="1"/>
    </xf>
    <xf numFmtId="17" fontId="13" fillId="0" borderId="5" xfId="0" applyNumberFormat="1" applyFont="1" applyBorder="1" applyAlignment="1">
      <alignment vertical="top" wrapText="1"/>
    </xf>
    <xf numFmtId="0" fontId="0" fillId="0" borderId="5" xfId="0" applyBorder="1" applyAlignment="1">
      <alignment vertical="top" wrapText="1"/>
    </xf>
    <xf numFmtId="164" fontId="0" fillId="0" borderId="5" xfId="0" applyNumberFormat="1" applyBorder="1" applyAlignment="1">
      <alignment vertical="top" wrapText="1"/>
    </xf>
    <xf numFmtId="0" fontId="11" fillId="0" borderId="5" xfId="0" applyFont="1" applyBorder="1" applyAlignment="1">
      <alignment vertical="top" wrapText="1"/>
    </xf>
    <xf numFmtId="17" fontId="14" fillId="0" borderId="5" xfId="0" applyNumberFormat="1" applyFont="1" applyBorder="1" applyAlignment="1">
      <alignment vertical="top" wrapText="1"/>
    </xf>
    <xf numFmtId="17" fontId="13" fillId="0" borderId="5" xfId="0" applyNumberFormat="1" applyFont="1" applyBorder="1" applyAlignment="1">
      <alignment wrapText="1"/>
    </xf>
    <xf numFmtId="0" fontId="18" fillId="0" borderId="0" xfId="0" applyFont="1"/>
    <xf numFmtId="0" fontId="9" fillId="6" borderId="0" xfId="0" applyFont="1" applyFill="1"/>
    <xf numFmtId="0" fontId="0" fillId="6" borderId="0" xfId="0" applyFill="1"/>
    <xf numFmtId="0" fontId="0" fillId="6" borderId="0" xfId="0" applyFill="1" applyAlignment="1">
      <alignment wrapText="1"/>
    </xf>
    <xf numFmtId="165" fontId="0" fillId="6" borderId="4" xfId="0" applyNumberFormat="1" applyFill="1" applyBorder="1" applyAlignment="1">
      <alignment horizontal="right" wrapText="1"/>
    </xf>
    <xf numFmtId="165" fontId="0" fillId="6" borderId="5" xfId="0" applyNumberFormat="1" applyFill="1" applyBorder="1" applyAlignment="1">
      <alignment wrapText="1"/>
    </xf>
    <xf numFmtId="17" fontId="13" fillId="6" borderId="1" xfId="0" applyNumberFormat="1" applyFont="1" applyFill="1" applyBorder="1" applyAlignment="1">
      <alignment wrapText="1"/>
    </xf>
    <xf numFmtId="165" fontId="11" fillId="6" borderId="5" xfId="0" applyNumberFormat="1" applyFont="1" applyFill="1" applyBorder="1" applyAlignment="1">
      <alignment wrapText="1"/>
    </xf>
    <xf numFmtId="165" fontId="0" fillId="6" borderId="17" xfId="0" applyNumberFormat="1" applyFill="1" applyBorder="1" applyAlignment="1">
      <alignment vertical="center"/>
    </xf>
    <xf numFmtId="165" fontId="0" fillId="6" borderId="18" xfId="0" applyNumberFormat="1" applyFill="1" applyBorder="1" applyAlignment="1">
      <alignment vertical="center"/>
    </xf>
    <xf numFmtId="0" fontId="9" fillId="7" borderId="16" xfId="0" applyFont="1" applyFill="1" applyBorder="1" applyAlignment="1">
      <alignment horizontal="center" vertical="center" wrapText="1"/>
    </xf>
    <xf numFmtId="165" fontId="0" fillId="6" borderId="21" xfId="0" applyNumberFormat="1" applyFill="1" applyBorder="1"/>
    <xf numFmtId="165" fontId="11" fillId="0" borderId="5" xfId="0" applyNumberFormat="1" applyFont="1" applyBorder="1" applyAlignment="1">
      <alignment vertical="center" wrapText="1"/>
    </xf>
    <xf numFmtId="0" fontId="10" fillId="2" borderId="1" xfId="0" applyFont="1" applyFill="1" applyBorder="1" applyAlignment="1">
      <alignment horizontal="left" vertical="center"/>
    </xf>
    <xf numFmtId="17" fontId="13" fillId="0" borderId="2" xfId="0" applyNumberFormat="1" applyFont="1" applyBorder="1" applyAlignment="1">
      <alignment horizontal="left" vertical="center"/>
    </xf>
    <xf numFmtId="17" fontId="13" fillId="0" borderId="18" xfId="0" applyNumberFormat="1" applyFont="1" applyBorder="1" applyAlignment="1">
      <alignment horizontal="left" vertical="center"/>
    </xf>
    <xf numFmtId="17" fontId="13" fillId="6" borderId="3" xfId="0" applyNumberFormat="1" applyFont="1" applyFill="1" applyBorder="1" applyAlignment="1">
      <alignment wrapText="1"/>
    </xf>
    <xf numFmtId="165" fontId="0" fillId="6" borderId="22" xfId="0" applyNumberFormat="1" applyFill="1" applyBorder="1" applyAlignment="1">
      <alignment horizontal="right" wrapText="1"/>
    </xf>
    <xf numFmtId="165" fontId="11" fillId="6" borderId="23" xfId="0" applyNumberFormat="1" applyFont="1" applyFill="1" applyBorder="1" applyAlignment="1">
      <alignment wrapText="1"/>
    </xf>
    <xf numFmtId="165" fontId="0" fillId="6" borderId="23" xfId="0" applyNumberFormat="1" applyFill="1" applyBorder="1" applyAlignment="1">
      <alignment wrapText="1"/>
    </xf>
    <xf numFmtId="17" fontId="13" fillId="6" borderId="14" xfId="0" applyNumberFormat="1" applyFont="1" applyFill="1" applyBorder="1" applyAlignment="1">
      <alignment wrapText="1"/>
    </xf>
    <xf numFmtId="165" fontId="0" fillId="6" borderId="19" xfId="0" applyNumberFormat="1" applyFill="1" applyBorder="1" applyAlignment="1">
      <alignment horizontal="right" wrapText="1"/>
    </xf>
    <xf numFmtId="165" fontId="11" fillId="6" borderId="20" xfId="0" applyNumberFormat="1" applyFont="1" applyFill="1" applyBorder="1" applyAlignment="1">
      <alignment wrapText="1"/>
    </xf>
    <xf numFmtId="165" fontId="0" fillId="6" borderId="20" xfId="0" applyNumberFormat="1" applyFill="1" applyBorder="1" applyAlignment="1">
      <alignment wrapText="1"/>
    </xf>
    <xf numFmtId="0" fontId="19" fillId="0" borderId="0" xfId="0" applyFont="1"/>
    <xf numFmtId="0" fontId="0" fillId="0" borderId="5" xfId="0" applyBorder="1"/>
    <xf numFmtId="17" fontId="9" fillId="3" borderId="28" xfId="0" applyNumberFormat="1" applyFont="1" applyFill="1" applyBorder="1" applyAlignment="1">
      <alignment horizontal="center" vertical="center" wrapText="1"/>
    </xf>
    <xf numFmtId="0" fontId="9" fillId="3" borderId="28" xfId="0" applyFont="1" applyFill="1" applyBorder="1" applyAlignment="1">
      <alignment horizontal="center" vertical="center" wrapText="1"/>
    </xf>
    <xf numFmtId="0" fontId="9" fillId="3" borderId="29" xfId="0" applyFont="1" applyFill="1" applyBorder="1" applyAlignment="1">
      <alignment horizontal="center" vertical="center" wrapText="1"/>
    </xf>
    <xf numFmtId="0" fontId="0" fillId="8" borderId="32" xfId="0" applyFill="1" applyBorder="1"/>
    <xf numFmtId="14" fontId="0" fillId="0" borderId="32" xfId="0" applyNumberFormat="1" applyBorder="1" applyAlignment="1">
      <alignment horizontal="center"/>
    </xf>
    <xf numFmtId="0" fontId="11" fillId="0" borderId="0" xfId="0" applyFont="1" applyAlignment="1">
      <alignment vertical="top"/>
    </xf>
    <xf numFmtId="0" fontId="20" fillId="0" borderId="0" xfId="0" applyFont="1"/>
    <xf numFmtId="0" fontId="9" fillId="3" borderId="33" xfId="0" applyFont="1" applyFill="1" applyBorder="1" applyAlignment="1">
      <alignment horizontal="center" vertical="center" wrapText="1"/>
    </xf>
    <xf numFmtId="0" fontId="11" fillId="0" borderId="0" xfId="1"/>
    <xf numFmtId="165" fontId="0" fillId="6" borderId="6" xfId="0" applyNumberFormat="1" applyFill="1" applyBorder="1" applyAlignment="1">
      <alignment wrapText="1"/>
    </xf>
    <xf numFmtId="165" fontId="0" fillId="6" borderId="37" xfId="0" applyNumberFormat="1" applyFill="1" applyBorder="1" applyAlignment="1">
      <alignment wrapText="1"/>
    </xf>
    <xf numFmtId="17" fontId="9" fillId="6" borderId="15" xfId="1" applyNumberFormat="1" applyFont="1" applyFill="1" applyBorder="1" applyAlignment="1">
      <alignment horizontal="center" vertical="center" wrapText="1"/>
    </xf>
    <xf numFmtId="17" fontId="13" fillId="6" borderId="14" xfId="1" applyNumberFormat="1" applyFont="1" applyFill="1" applyBorder="1" applyAlignment="1">
      <alignment wrapText="1"/>
    </xf>
    <xf numFmtId="165" fontId="11" fillId="6" borderId="19" xfId="1" applyNumberFormat="1" applyFill="1" applyBorder="1" applyAlignment="1">
      <alignment horizontal="right" wrapText="1"/>
    </xf>
    <xf numFmtId="165" fontId="11" fillId="0" borderId="0" xfId="1" applyNumberFormat="1" applyAlignment="1">
      <alignment wrapText="1"/>
    </xf>
    <xf numFmtId="165" fontId="11" fillId="0" borderId="0" xfId="1" applyNumberFormat="1"/>
    <xf numFmtId="165" fontId="0" fillId="6" borderId="17" xfId="0" applyNumberFormat="1" applyFill="1" applyBorder="1"/>
    <xf numFmtId="165" fontId="0" fillId="6" borderId="18" xfId="0" applyNumberFormat="1" applyFill="1" applyBorder="1"/>
    <xf numFmtId="165" fontId="0" fillId="6" borderId="39" xfId="0" applyNumberFormat="1" applyFill="1" applyBorder="1" applyAlignment="1">
      <alignment horizontal="right" wrapText="1"/>
    </xf>
    <xf numFmtId="165" fontId="0" fillId="6" borderId="40" xfId="0" applyNumberFormat="1" applyFill="1" applyBorder="1" applyAlignment="1">
      <alignment wrapText="1"/>
    </xf>
    <xf numFmtId="165" fontId="0" fillId="6" borderId="41" xfId="0" applyNumberFormat="1" applyFill="1" applyBorder="1" applyAlignment="1">
      <alignment wrapText="1"/>
    </xf>
    <xf numFmtId="165" fontId="0" fillId="6" borderId="42" xfId="0" applyNumberFormat="1" applyFill="1" applyBorder="1"/>
    <xf numFmtId="17" fontId="9" fillId="6" borderId="19" xfId="0" applyNumberFormat="1" applyFont="1" applyFill="1" applyBorder="1" applyAlignment="1">
      <alignment horizontal="center" vertical="center" wrapText="1"/>
    </xf>
    <xf numFmtId="0" fontId="9" fillId="6" borderId="20" xfId="0" applyFont="1" applyFill="1" applyBorder="1" applyAlignment="1">
      <alignment horizontal="center" vertical="center" wrapText="1"/>
    </xf>
    <xf numFmtId="0" fontId="9" fillId="6" borderId="43" xfId="0" applyFont="1" applyFill="1" applyBorder="1" applyAlignment="1">
      <alignment horizontal="center" vertical="center" wrapText="1"/>
    </xf>
    <xf numFmtId="0" fontId="9" fillId="6" borderId="38"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11" fillId="0" borderId="0" xfId="1" applyAlignment="1">
      <alignment vertical="center"/>
    </xf>
    <xf numFmtId="0" fontId="9" fillId="0" borderId="1" xfId="1" applyFont="1" applyBorder="1" applyAlignment="1">
      <alignment wrapText="1"/>
    </xf>
    <xf numFmtId="165" fontId="11" fillId="0" borderId="1" xfId="1" applyNumberFormat="1" applyBorder="1"/>
    <xf numFmtId="0" fontId="9" fillId="0" borderId="1" xfId="1" applyFont="1" applyBorder="1" applyAlignment="1">
      <alignment horizontal="center" vertical="center"/>
    </xf>
    <xf numFmtId="0" fontId="9" fillId="6" borderId="1" xfId="1" applyFont="1" applyFill="1" applyBorder="1" applyAlignment="1">
      <alignment horizontal="center" vertical="center"/>
    </xf>
    <xf numFmtId="0" fontId="9" fillId="0" borderId="0" xfId="1" applyFont="1" applyAlignment="1">
      <alignment vertical="center"/>
    </xf>
    <xf numFmtId="10" fontId="11" fillId="6" borderId="1" xfId="1" applyNumberFormat="1" applyFill="1" applyBorder="1"/>
    <xf numFmtId="10" fontId="11" fillId="0" borderId="1" xfId="1" applyNumberFormat="1" applyBorder="1"/>
    <xf numFmtId="0" fontId="11" fillId="0" borderId="0" xfId="1" applyAlignment="1">
      <alignment wrapText="1"/>
    </xf>
    <xf numFmtId="165" fontId="0" fillId="0" borderId="8" xfId="0" applyNumberFormat="1" applyBorder="1" applyAlignment="1">
      <alignment vertical="center" wrapText="1"/>
    </xf>
    <xf numFmtId="0" fontId="9" fillId="3" borderId="15"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0" fillId="0" borderId="0" xfId="0" applyAlignment="1">
      <alignment horizontal="center"/>
    </xf>
    <xf numFmtId="0" fontId="11" fillId="0" borderId="0" xfId="0" applyFont="1" applyAlignment="1">
      <alignment horizontal="left" vertical="center"/>
    </xf>
    <xf numFmtId="0" fontId="0" fillId="0" borderId="0" xfId="0" applyAlignment="1">
      <alignment horizontal="left" vertical="center"/>
    </xf>
    <xf numFmtId="0" fontId="0" fillId="0" borderId="27" xfId="0" applyBorder="1" applyAlignment="1">
      <alignment horizontal="center"/>
    </xf>
    <xf numFmtId="0" fontId="0" fillId="0" borderId="28" xfId="0" applyBorder="1" applyAlignment="1">
      <alignment horizontal="center"/>
    </xf>
    <xf numFmtId="0" fontId="11" fillId="0" borderId="31" xfId="0" applyFont="1" applyBorder="1" applyAlignment="1">
      <alignment horizontal="center" wrapText="1"/>
    </xf>
    <xf numFmtId="0" fontId="0" fillId="0" borderId="32" xfId="0" applyBorder="1" applyAlignment="1">
      <alignment horizontal="center" wrapText="1"/>
    </xf>
    <xf numFmtId="0" fontId="0" fillId="0" borderId="30" xfId="0" applyBorder="1" applyAlignment="1">
      <alignment horizontal="center"/>
    </xf>
    <xf numFmtId="0" fontId="0" fillId="0" borderId="5" xfId="0" applyBorder="1" applyAlignment="1">
      <alignment horizontal="center"/>
    </xf>
    <xf numFmtId="0" fontId="10" fillId="0" borderId="0" xfId="0" applyFont="1" applyAlignment="1">
      <alignment horizontal="left"/>
    </xf>
    <xf numFmtId="0" fontId="11" fillId="0" borderId="30" xfId="0" applyFont="1" applyBorder="1" applyAlignment="1">
      <alignment horizontal="left"/>
    </xf>
    <xf numFmtId="0" fontId="0" fillId="0" borderId="5" xfId="0" applyBorder="1" applyAlignment="1">
      <alignment horizontal="left"/>
    </xf>
    <xf numFmtId="0" fontId="9" fillId="3" borderId="35" xfId="0" applyFont="1" applyFill="1" applyBorder="1" applyAlignment="1">
      <alignment horizontal="center" vertical="center" wrapText="1"/>
    </xf>
    <xf numFmtId="0" fontId="9" fillId="3" borderId="36" xfId="0" applyFont="1" applyFill="1" applyBorder="1" applyAlignment="1">
      <alignment horizontal="center" vertical="center" wrapText="1"/>
    </xf>
    <xf numFmtId="0" fontId="12" fillId="0" borderId="6" xfId="0" applyFont="1" applyBorder="1" applyAlignment="1">
      <alignment horizontal="center" wrapText="1"/>
    </xf>
    <xf numFmtId="0" fontId="12" fillId="0" borderId="24" xfId="0" applyFont="1" applyBorder="1" applyAlignment="1">
      <alignment horizontal="center" wrapText="1"/>
    </xf>
    <xf numFmtId="0" fontId="9" fillId="0" borderId="0" xfId="0" applyFont="1" applyAlignment="1">
      <alignment horizontal="left" wrapText="1"/>
    </xf>
    <xf numFmtId="0" fontId="9" fillId="0" borderId="0" xfId="1" applyFont="1" applyAlignment="1">
      <alignment horizontal="center" vertical="center"/>
    </xf>
    <xf numFmtId="0" fontId="11" fillId="0" borderId="34" xfId="1" applyBorder="1" applyAlignment="1">
      <alignment horizontal="center"/>
    </xf>
    <xf numFmtId="0" fontId="11" fillId="0" borderId="0" xfId="1" applyAlignment="1">
      <alignment horizontal="center"/>
    </xf>
    <xf numFmtId="17" fontId="21" fillId="0" borderId="0" xfId="1" applyNumberFormat="1" applyFont="1" applyAlignment="1">
      <alignment horizontal="left" wrapText="1"/>
    </xf>
    <xf numFmtId="0" fontId="13" fillId="0" borderId="0" xfId="1" applyFont="1" applyAlignment="1">
      <alignment horizontal="left" wrapText="1"/>
    </xf>
    <xf numFmtId="165" fontId="11" fillId="6" borderId="25" xfId="1" applyNumberFormat="1" applyFill="1" applyBorder="1" applyAlignment="1">
      <alignment horizontal="center" vertical="center" wrapText="1"/>
    </xf>
    <xf numFmtId="165" fontId="11" fillId="6" borderId="26" xfId="1" applyNumberFormat="1" applyFill="1" applyBorder="1" applyAlignment="1">
      <alignment horizontal="center" vertical="center" wrapText="1"/>
    </xf>
    <xf numFmtId="17" fontId="13" fillId="0" borderId="0" xfId="1" applyNumberFormat="1" applyFont="1" applyAlignment="1">
      <alignment horizontal="left" wrapText="1"/>
    </xf>
    <xf numFmtId="0" fontId="8" fillId="2" borderId="10"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0" fillId="0" borderId="45" xfId="0" applyBorder="1"/>
    <xf numFmtId="14" fontId="0" fillId="0" borderId="46" xfId="0" applyNumberFormat="1" applyBorder="1" applyAlignment="1">
      <alignment horizontal="center"/>
    </xf>
    <xf numFmtId="17" fontId="23" fillId="3" borderId="28" xfId="0" applyNumberFormat="1" applyFont="1" applyFill="1" applyBorder="1" applyAlignment="1">
      <alignment horizontal="center" vertical="center" wrapText="1"/>
    </xf>
    <xf numFmtId="0" fontId="23" fillId="3" borderId="28" xfId="0" applyFont="1" applyFill="1" applyBorder="1" applyAlignment="1">
      <alignment horizontal="center" vertical="center" wrapText="1"/>
    </xf>
    <xf numFmtId="0" fontId="23" fillId="3" borderId="44" xfId="0" applyFont="1" applyFill="1" applyBorder="1" applyAlignment="1">
      <alignment horizontal="center" vertical="center" wrapText="1"/>
    </xf>
  </cellXfs>
  <cellStyles count="43">
    <cellStyle name="Followed Hyperlink" xfId="39" builtinId="9" hidden="1"/>
    <cellStyle name="Followed Hyperlink" xfId="41" builtinId="9" hidden="1"/>
    <cellStyle name="Hyperlink" xfId="38" builtinId="8" hidden="1"/>
    <cellStyle name="Hyperlink" xfId="40" builtinId="8" hidden="1"/>
    <cellStyle name="Normal" xfId="0" builtinId="0"/>
    <cellStyle name="Normal 2" xfId="1" xr:uid="{00000000-0005-0000-0000-000005000000}"/>
    <cellStyle name="Normal 3" xfId="2" xr:uid="{00000000-0005-0000-0000-000006000000}"/>
    <cellStyle name="Normal 3 2" xfId="3" xr:uid="{00000000-0005-0000-0000-000007000000}"/>
    <cellStyle name="Normal 3 2 2" xfId="5" xr:uid="{00000000-0005-0000-0000-000008000000}"/>
    <cellStyle name="Normal 3 2 2 2" xfId="11" xr:uid="{00000000-0005-0000-0000-000009000000}"/>
    <cellStyle name="Normal 3 2 2 2 2" xfId="29" xr:uid="{00000000-0005-0000-0000-00000A000000}"/>
    <cellStyle name="Normal 3 2 2 3" xfId="17" xr:uid="{00000000-0005-0000-0000-00000B000000}"/>
    <cellStyle name="Normal 3 2 2 3 2" xfId="35" xr:uid="{00000000-0005-0000-0000-00000C000000}"/>
    <cellStyle name="Normal 3 2 2 4" xfId="23" xr:uid="{00000000-0005-0000-0000-00000D000000}"/>
    <cellStyle name="Normal 3 2 3" xfId="7" xr:uid="{00000000-0005-0000-0000-00000E000000}"/>
    <cellStyle name="Normal 3 2 3 2" xfId="13" xr:uid="{00000000-0005-0000-0000-00000F000000}"/>
    <cellStyle name="Normal 3 2 3 2 2" xfId="31" xr:uid="{00000000-0005-0000-0000-000010000000}"/>
    <cellStyle name="Normal 3 2 3 3" xfId="19" xr:uid="{00000000-0005-0000-0000-000011000000}"/>
    <cellStyle name="Normal 3 2 3 3 2" xfId="37" xr:uid="{00000000-0005-0000-0000-000012000000}"/>
    <cellStyle name="Normal 3 2 3 4" xfId="25" xr:uid="{00000000-0005-0000-0000-000013000000}"/>
    <cellStyle name="Normal 3 2 4" xfId="9" xr:uid="{00000000-0005-0000-0000-000014000000}"/>
    <cellStyle name="Normal 3 2 4 2" xfId="27" xr:uid="{00000000-0005-0000-0000-000015000000}"/>
    <cellStyle name="Normal 3 2 5" xfId="15" xr:uid="{00000000-0005-0000-0000-000016000000}"/>
    <cellStyle name="Normal 3 2 5 2" xfId="33" xr:uid="{00000000-0005-0000-0000-000017000000}"/>
    <cellStyle name="Normal 3 2 6" xfId="21" xr:uid="{00000000-0005-0000-0000-000018000000}"/>
    <cellStyle name="Normal 3 3" xfId="4" xr:uid="{00000000-0005-0000-0000-000019000000}"/>
    <cellStyle name="Normal 3 3 2" xfId="10" xr:uid="{00000000-0005-0000-0000-00001A000000}"/>
    <cellStyle name="Normal 3 3 2 2" xfId="28" xr:uid="{00000000-0005-0000-0000-00001B000000}"/>
    <cellStyle name="Normal 3 3 3" xfId="16" xr:uid="{00000000-0005-0000-0000-00001C000000}"/>
    <cellStyle name="Normal 3 3 3 2" xfId="34" xr:uid="{00000000-0005-0000-0000-00001D000000}"/>
    <cellStyle name="Normal 3 3 4" xfId="22" xr:uid="{00000000-0005-0000-0000-00001E000000}"/>
    <cellStyle name="Normal 3 4" xfId="6" xr:uid="{00000000-0005-0000-0000-00001F000000}"/>
    <cellStyle name="Normal 3 4 2" xfId="12" xr:uid="{00000000-0005-0000-0000-000020000000}"/>
    <cellStyle name="Normal 3 4 2 2" xfId="30" xr:uid="{00000000-0005-0000-0000-000021000000}"/>
    <cellStyle name="Normal 3 4 3" xfId="18" xr:uid="{00000000-0005-0000-0000-000022000000}"/>
    <cellStyle name="Normal 3 4 3 2" xfId="36" xr:uid="{00000000-0005-0000-0000-000023000000}"/>
    <cellStyle name="Normal 3 4 4" xfId="24" xr:uid="{00000000-0005-0000-0000-000024000000}"/>
    <cellStyle name="Normal 3 5" xfId="8" xr:uid="{00000000-0005-0000-0000-000025000000}"/>
    <cellStyle name="Normal 3 5 2" xfId="26" xr:uid="{00000000-0005-0000-0000-000026000000}"/>
    <cellStyle name="Normal 3 6" xfId="14" xr:uid="{00000000-0005-0000-0000-000027000000}"/>
    <cellStyle name="Normal 3 6 2" xfId="32" xr:uid="{00000000-0005-0000-0000-000028000000}"/>
    <cellStyle name="Normal 3 7" xfId="20" xr:uid="{00000000-0005-0000-0000-000029000000}"/>
    <cellStyle name="Per cent 2" xfId="42" xr:uid="{2CAAB868-8C51-C046-838A-375FFA66FFC8}"/>
  </cellStyles>
  <dxfs count="0"/>
  <tableStyles count="0" defaultTableStyle="TableStyleMedium9" defaultPivotStyle="PivotStyleLight16"/>
  <colors>
    <mruColors>
      <color rgb="FF0092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3</xdr:col>
      <xdr:colOff>76049</xdr:colOff>
      <xdr:row>32</xdr:row>
      <xdr:rowOff>38255</xdr:rowOff>
    </xdr:from>
    <xdr:to>
      <xdr:col>3</xdr:col>
      <xdr:colOff>1435099</xdr:colOff>
      <xdr:row>36</xdr:row>
      <xdr:rowOff>143903</xdr:rowOff>
    </xdr:to>
    <xdr:pic>
      <xdr:nvPicPr>
        <xdr:cNvPr id="2" name="Picture 1">
          <a:extLst>
            <a:ext uri="{FF2B5EF4-FFF2-40B4-BE49-F238E27FC236}">
              <a16:creationId xmlns:a16="http://schemas.microsoft.com/office/drawing/2014/main" id="{8883C6C1-4BAD-F340-9B6C-194F7D99510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459" t="28426" r="18612" b="27411"/>
        <a:stretch/>
      </xdr:blipFill>
      <xdr:spPr bwMode="auto">
        <a:xfrm>
          <a:off x="4057499" y="8134505"/>
          <a:ext cx="1359050" cy="77239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0</xdr:col>
      <xdr:colOff>361950</xdr:colOff>
      <xdr:row>32</xdr:row>
      <xdr:rowOff>115882</xdr:rowOff>
    </xdr:from>
    <xdr:to>
      <xdr:col>1</xdr:col>
      <xdr:colOff>1327150</xdr:colOff>
      <xdr:row>36</xdr:row>
      <xdr:rowOff>59637</xdr:rowOff>
    </xdr:to>
    <xdr:pic>
      <xdr:nvPicPr>
        <xdr:cNvPr id="3" name="Picture 2">
          <a:extLst>
            <a:ext uri="{FF2B5EF4-FFF2-40B4-BE49-F238E27FC236}">
              <a16:creationId xmlns:a16="http://schemas.microsoft.com/office/drawing/2014/main" id="{CC2E28B6-B7E6-C548-993D-76E7E6245354}"/>
            </a:ext>
            <a:ext uri="{147F2762-F138-4A5C-976F-8EAC2B608ADB}">
              <a16:predDERef xmlns:a16="http://schemas.microsoft.com/office/drawing/2014/main" pred="{8883C6C1-4BAD-F340-9B6C-194F7D99510B}"/>
            </a:ext>
          </a:extLst>
        </xdr:cNvPr>
        <xdr:cNvPicPr>
          <a:picLocks noChangeAspect="1"/>
        </xdr:cNvPicPr>
      </xdr:nvPicPr>
      <xdr:blipFill>
        <a:blip xmlns:r="http://schemas.openxmlformats.org/officeDocument/2006/relationships" r:embed="rId2"/>
        <a:stretch>
          <a:fillRect/>
        </a:stretch>
      </xdr:blipFill>
      <xdr:spPr>
        <a:xfrm>
          <a:off x="361950" y="8212132"/>
          <a:ext cx="1727200" cy="610505"/>
        </a:xfrm>
        <a:prstGeom prst="rect">
          <a:avLst/>
        </a:prstGeom>
      </xdr:spPr>
    </xdr:pic>
    <xdr:clientData/>
  </xdr:twoCellAnchor>
  <xdr:twoCellAnchor editAs="oneCell">
    <xdr:from>
      <xdr:col>5</xdr:col>
      <xdr:colOff>41275</xdr:colOff>
      <xdr:row>32</xdr:row>
      <xdr:rowOff>63500</xdr:rowOff>
    </xdr:from>
    <xdr:to>
      <xdr:col>5</xdr:col>
      <xdr:colOff>1660525</xdr:colOff>
      <xdr:row>37</xdr:row>
      <xdr:rowOff>61595</xdr:rowOff>
    </xdr:to>
    <xdr:pic>
      <xdr:nvPicPr>
        <xdr:cNvPr id="4" name="Picture 3">
          <a:extLst>
            <a:ext uri="{FF2B5EF4-FFF2-40B4-BE49-F238E27FC236}">
              <a16:creationId xmlns:a16="http://schemas.microsoft.com/office/drawing/2014/main" id="{172C53FB-DD31-4C6B-F202-326313DEEDFC}"/>
            </a:ext>
            <a:ext uri="{147F2762-F138-4A5C-976F-8EAC2B608ADB}">
              <a16:predDERef xmlns:a16="http://schemas.microsoft.com/office/drawing/2014/main" pred="{CC2E28B6-B7E6-C548-993D-76E7E6245354}"/>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108825" y="8159750"/>
          <a:ext cx="1619250" cy="82677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642258</xdr:colOff>
      <xdr:row>26</xdr:row>
      <xdr:rowOff>152400</xdr:rowOff>
    </xdr:from>
    <xdr:to>
      <xdr:col>1</xdr:col>
      <xdr:colOff>2105298</xdr:colOff>
      <xdr:row>31</xdr:row>
      <xdr:rowOff>30661</xdr:rowOff>
    </xdr:to>
    <xdr:pic>
      <xdr:nvPicPr>
        <xdr:cNvPr id="7" name="Picture 6">
          <a:extLst>
            <a:ext uri="{FF2B5EF4-FFF2-40B4-BE49-F238E27FC236}">
              <a16:creationId xmlns:a16="http://schemas.microsoft.com/office/drawing/2014/main" id="{9AD220AE-E135-562F-87C5-A1C2C6266EE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459" t="28426" r="18612" b="27411"/>
        <a:stretch/>
      </xdr:blipFill>
      <xdr:spPr bwMode="auto">
        <a:xfrm>
          <a:off x="1981201" y="13530943"/>
          <a:ext cx="1463040" cy="694690"/>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0</xdr:col>
      <xdr:colOff>0</xdr:colOff>
      <xdr:row>27</xdr:row>
      <xdr:rowOff>0</xdr:rowOff>
    </xdr:from>
    <xdr:to>
      <xdr:col>0</xdr:col>
      <xdr:colOff>1654663</xdr:colOff>
      <xdr:row>30</xdr:row>
      <xdr:rowOff>64927</xdr:rowOff>
    </xdr:to>
    <xdr:pic>
      <xdr:nvPicPr>
        <xdr:cNvPr id="8" name="Picture 7">
          <a:extLst>
            <a:ext uri="{FF2B5EF4-FFF2-40B4-BE49-F238E27FC236}">
              <a16:creationId xmlns:a16="http://schemas.microsoft.com/office/drawing/2014/main" id="{6DB4AB24-DD0A-4DBC-B8D4-4F5E235543A6}"/>
            </a:ext>
          </a:extLst>
        </xdr:cNvPr>
        <xdr:cNvPicPr>
          <a:picLocks noChangeAspect="1"/>
        </xdr:cNvPicPr>
      </xdr:nvPicPr>
      <xdr:blipFill>
        <a:blip xmlns:r="http://schemas.openxmlformats.org/officeDocument/2006/relationships" r:embed="rId2"/>
        <a:stretch>
          <a:fillRect/>
        </a:stretch>
      </xdr:blipFill>
      <xdr:spPr>
        <a:xfrm>
          <a:off x="0" y="13541829"/>
          <a:ext cx="1511939" cy="554784"/>
        </a:xfrm>
        <a:prstGeom prst="rect">
          <a:avLst/>
        </a:prstGeom>
      </xdr:spPr>
    </xdr:pic>
    <xdr:clientData/>
  </xdr:twoCellAnchor>
  <xdr:twoCellAnchor editAs="oneCell">
    <xdr:from>
      <xdr:col>15</xdr:col>
      <xdr:colOff>790222</xdr:colOff>
      <xdr:row>0</xdr:row>
      <xdr:rowOff>112889</xdr:rowOff>
    </xdr:from>
    <xdr:to>
      <xdr:col>17</xdr:col>
      <xdr:colOff>536928</xdr:colOff>
      <xdr:row>1</xdr:row>
      <xdr:rowOff>215053</xdr:rowOff>
    </xdr:to>
    <xdr:pic>
      <xdr:nvPicPr>
        <xdr:cNvPr id="2" name="Picture 1">
          <a:extLst>
            <a:ext uri="{FF2B5EF4-FFF2-40B4-BE49-F238E27FC236}">
              <a16:creationId xmlns:a16="http://schemas.microsoft.com/office/drawing/2014/main" id="{77B1C084-8023-884D-B24D-06827D99F7EC}"/>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668111" y="112889"/>
          <a:ext cx="1835150" cy="807720"/>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tps://castlepointgovuk.sharepoint.com/Users/soleneferreira/Mirror/Business%203%20Partnership/ukspf/Rochford%20and%20brentwood/Rochford/grant%20programem%20documents/Rochford%20UKSPF%20grant%20application%20Budget%20and%20Timeline%20template%20%20V1%2016.3.23.xlsx" TargetMode="External"/><Relationship Id="rId2" Type="http://schemas.microsoft.com/office/2019/04/relationships/externalLinkLongPath" Target="/Users/soleneferreira/Mirror/Business%203%20Partnership/ukspf/Rochford%20and%20brentwood/Rochford/grant%20programem%20documents/Rochford%20UKSPF%20grant%20application%20Budget%20and%20Timeline%20template%20%20V1%2016.3.23.xlsx?C8277F78" TargetMode="External"/><Relationship Id="rId1" Type="http://schemas.openxmlformats.org/officeDocument/2006/relationships/externalLinkPath" Target="file:///\\C8277F78\Rochford%20UKSPF%20grant%20application%20Budget%20and%20Timeline%20template%20%20V1%2016.3.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Timeline of your project"/>
      <sheetName val="Budget for E1"/>
      <sheetName val="Budget for E4"/>
      <sheetName val="Budget summary "/>
      <sheetName val="Data"/>
    </sheetNames>
    <sheetDataSet>
      <sheetData sheetId="0" refreshError="1"/>
      <sheetData sheetId="1"/>
      <sheetData sheetId="2"/>
      <sheetData sheetId="3" refreshError="1"/>
      <sheetData sheetId="4"/>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D1486-526F-DC41-82D6-9AC119F163D5}">
  <dimension ref="A1:H42"/>
  <sheetViews>
    <sheetView tabSelected="1" topLeftCell="A17" zoomScale="80" zoomScaleNormal="80" workbookViewId="0">
      <selection activeCell="E50" sqref="E50"/>
    </sheetView>
  </sheetViews>
  <sheetFormatPr defaultColWidth="11.42578125" defaultRowHeight="12.75"/>
  <cols>
    <col min="2" max="2" width="28" customWidth="1"/>
    <col min="3" max="3" width="20.28515625" customWidth="1"/>
    <col min="4" max="4" width="23.42578125" customWidth="1"/>
    <col min="5" max="5" width="22.85546875" customWidth="1"/>
    <col min="6" max="6" width="26.42578125" customWidth="1"/>
    <col min="7" max="7" width="22.7109375" customWidth="1"/>
    <col min="8" max="8" width="21.140625" customWidth="1"/>
  </cols>
  <sheetData>
    <row r="1" spans="1:8" ht="18">
      <c r="A1" s="19" t="s">
        <v>0</v>
      </c>
      <c r="E1" s="2" t="s">
        <v>1</v>
      </c>
    </row>
    <row r="4" spans="1:8" ht="24" customHeight="1">
      <c r="A4" s="93" t="s">
        <v>2</v>
      </c>
      <c r="B4" s="93"/>
      <c r="C4" s="93"/>
      <c r="D4" s="93"/>
      <c r="E4" s="93"/>
      <c r="F4" s="93"/>
      <c r="G4" s="93"/>
      <c r="H4" s="93"/>
    </row>
    <row r="5" spans="1:8" ht="20.100000000000001" customHeight="1">
      <c r="A5" s="85" t="s">
        <v>3</v>
      </c>
      <c r="B5" s="86"/>
      <c r="C5" s="86"/>
      <c r="D5" s="86"/>
      <c r="E5" s="86"/>
      <c r="F5" s="86"/>
    </row>
    <row r="6" spans="1:8" ht="23.1" customHeight="1">
      <c r="A6" s="87"/>
      <c r="B6" s="88"/>
      <c r="C6" s="114" t="s">
        <v>4</v>
      </c>
      <c r="D6" s="115" t="s">
        <v>5</v>
      </c>
      <c r="E6" s="115" t="s">
        <v>6</v>
      </c>
      <c r="F6" s="116" t="s">
        <v>7</v>
      </c>
    </row>
    <row r="7" spans="1:8" ht="20.100000000000001" customHeight="1">
      <c r="A7" s="94" t="s">
        <v>8</v>
      </c>
      <c r="B7" s="95"/>
      <c r="C7" s="44"/>
      <c r="D7" s="44"/>
      <c r="E7" s="44"/>
      <c r="F7" s="112"/>
    </row>
    <row r="8" spans="1:8" ht="21" customHeight="1">
      <c r="A8" s="94" t="s">
        <v>9</v>
      </c>
      <c r="B8" s="95"/>
      <c r="C8" s="44"/>
      <c r="D8" s="44"/>
      <c r="E8" s="44"/>
      <c r="F8" s="112"/>
    </row>
    <row r="9" spans="1:8" ht="20.100000000000001" customHeight="1">
      <c r="A9" s="94" t="s">
        <v>9</v>
      </c>
      <c r="B9" s="95"/>
      <c r="C9" s="44"/>
      <c r="D9" s="44"/>
      <c r="E9" s="44"/>
      <c r="F9" s="112"/>
    </row>
    <row r="10" spans="1:8" ht="21.95" customHeight="1">
      <c r="A10" s="94" t="s">
        <v>9</v>
      </c>
      <c r="B10" s="95"/>
      <c r="C10" s="44"/>
      <c r="D10" s="44"/>
      <c r="E10" s="44"/>
      <c r="F10" s="112"/>
    </row>
    <row r="11" spans="1:8" ht="18" customHeight="1">
      <c r="A11" s="91"/>
      <c r="B11" s="92"/>
      <c r="C11" s="44"/>
      <c r="D11" s="44"/>
      <c r="E11" s="44"/>
      <c r="F11" s="112"/>
    </row>
    <row r="12" spans="1:8" ht="20.100000000000001" customHeight="1">
      <c r="A12" s="91"/>
      <c r="B12" s="92"/>
      <c r="C12" s="44"/>
      <c r="D12" s="44"/>
      <c r="E12" s="44"/>
      <c r="F12" s="112"/>
    </row>
    <row r="13" spans="1:8" ht="20.100000000000001" customHeight="1">
      <c r="A13" s="91"/>
      <c r="B13" s="92"/>
      <c r="C13" s="44"/>
      <c r="D13" s="44"/>
      <c r="E13" s="44"/>
      <c r="F13" s="112"/>
    </row>
    <row r="14" spans="1:8" ht="21" customHeight="1">
      <c r="A14" s="91"/>
      <c r="B14" s="92"/>
      <c r="C14" s="44"/>
      <c r="D14" s="44"/>
      <c r="E14" s="44"/>
      <c r="F14" s="112"/>
    </row>
    <row r="15" spans="1:8" ht="21" customHeight="1">
      <c r="A15" s="91"/>
      <c r="B15" s="92"/>
      <c r="C15" s="44"/>
      <c r="D15" s="44"/>
      <c r="E15" s="44"/>
      <c r="F15" s="112"/>
    </row>
    <row r="16" spans="1:8" ht="23.1" customHeight="1">
      <c r="A16" s="91"/>
      <c r="B16" s="92"/>
      <c r="C16" s="44"/>
      <c r="D16" s="44"/>
      <c r="E16" s="44"/>
      <c r="F16" s="112"/>
    </row>
    <row r="17" spans="1:6" ht="21.95" customHeight="1">
      <c r="A17" s="91"/>
      <c r="B17" s="92"/>
      <c r="C17" s="44"/>
      <c r="D17" s="44"/>
      <c r="E17" s="44"/>
      <c r="F17" s="112"/>
    </row>
    <row r="18" spans="1:6" ht="24" customHeight="1">
      <c r="A18" s="91"/>
      <c r="B18" s="92"/>
      <c r="C18" s="44"/>
      <c r="D18" s="44"/>
      <c r="E18" s="44"/>
      <c r="F18" s="112"/>
    </row>
    <row r="19" spans="1:6" ht="21" customHeight="1">
      <c r="A19" s="91"/>
      <c r="B19" s="92"/>
      <c r="C19" s="44"/>
      <c r="D19" s="44"/>
      <c r="E19" s="44"/>
      <c r="F19" s="112"/>
    </row>
    <row r="20" spans="1:6" ht="20.100000000000001" customHeight="1">
      <c r="A20" s="91"/>
      <c r="B20" s="92"/>
      <c r="C20" s="44"/>
      <c r="D20" s="44"/>
      <c r="E20" s="44"/>
      <c r="F20" s="112"/>
    </row>
    <row r="21" spans="1:6" ht="23.1" customHeight="1">
      <c r="A21" s="91"/>
      <c r="B21" s="92"/>
      <c r="C21" s="44"/>
      <c r="D21" s="44"/>
      <c r="E21" s="44"/>
      <c r="F21" s="112"/>
    </row>
    <row r="22" spans="1:6" ht="21.95" customHeight="1">
      <c r="A22" s="91"/>
      <c r="B22" s="92"/>
      <c r="C22" s="44"/>
      <c r="D22" s="44"/>
      <c r="E22" s="44"/>
      <c r="F22" s="112"/>
    </row>
    <row r="23" spans="1:6" ht="21" customHeight="1">
      <c r="A23" s="91"/>
      <c r="B23" s="92"/>
      <c r="C23" s="44"/>
      <c r="D23" s="44"/>
      <c r="E23" s="44"/>
      <c r="F23" s="112"/>
    </row>
    <row r="24" spans="1:6" ht="21" customHeight="1">
      <c r="A24" s="91"/>
      <c r="B24" s="92"/>
      <c r="C24" s="44"/>
      <c r="D24" s="44"/>
      <c r="E24" s="44"/>
      <c r="F24" s="112"/>
    </row>
    <row r="25" spans="1:6" ht="20.100000000000001" customHeight="1">
      <c r="A25" s="91"/>
      <c r="B25" s="92"/>
      <c r="C25" s="44"/>
      <c r="D25" s="44"/>
      <c r="E25" s="44"/>
      <c r="F25" s="112"/>
    </row>
    <row r="26" spans="1:6" ht="21.95" customHeight="1">
      <c r="A26" s="91"/>
      <c r="B26" s="92"/>
      <c r="C26" s="44"/>
      <c r="D26" s="44"/>
      <c r="E26" s="44"/>
      <c r="F26" s="112"/>
    </row>
    <row r="27" spans="1:6" ht="21" customHeight="1">
      <c r="A27" s="91"/>
      <c r="B27" s="92"/>
      <c r="C27" s="44"/>
      <c r="D27" s="44"/>
      <c r="E27" s="44"/>
      <c r="F27" s="112"/>
    </row>
    <row r="28" spans="1:6" ht="21" customHeight="1">
      <c r="A28" s="91"/>
      <c r="B28" s="92"/>
      <c r="C28" s="44"/>
      <c r="D28" s="44"/>
      <c r="E28" s="44"/>
      <c r="F28" s="112"/>
    </row>
    <row r="29" spans="1:6" ht="24" customHeight="1">
      <c r="A29" s="91"/>
      <c r="B29" s="92"/>
      <c r="C29" s="44"/>
      <c r="D29" s="44"/>
      <c r="E29" s="44"/>
      <c r="F29" s="112"/>
    </row>
    <row r="30" spans="1:6" ht="20.100000000000001" customHeight="1">
      <c r="A30" s="89" t="s">
        <v>10</v>
      </c>
      <c r="B30" s="90"/>
      <c r="C30" s="48"/>
      <c r="D30" s="49"/>
      <c r="E30" s="49"/>
      <c r="F30" s="113"/>
    </row>
    <row r="31" spans="1:6">
      <c r="A31" s="84"/>
      <c r="B31" s="84"/>
    </row>
    <row r="32" spans="1:6">
      <c r="A32" s="84"/>
      <c r="B32" s="84"/>
    </row>
    <row r="33" spans="1:6">
      <c r="A33" s="84"/>
      <c r="B33" s="84"/>
    </row>
    <row r="34" spans="1:6" ht="14.25">
      <c r="A34" s="84"/>
      <c r="B34" s="84"/>
      <c r="F34" s="51"/>
    </row>
    <row r="35" spans="1:6">
      <c r="A35" s="84"/>
      <c r="B35" s="84"/>
    </row>
    <row r="36" spans="1:6">
      <c r="A36" s="84"/>
      <c r="B36" s="84"/>
    </row>
    <row r="37" spans="1:6">
      <c r="A37" s="84"/>
      <c r="B37" s="84"/>
    </row>
    <row r="38" spans="1:6">
      <c r="A38" s="84"/>
      <c r="B38" s="84"/>
    </row>
    <row r="39" spans="1:6">
      <c r="A39" s="84"/>
      <c r="B39" s="84"/>
    </row>
    <row r="40" spans="1:6">
      <c r="A40" s="84"/>
      <c r="B40" s="84"/>
    </row>
    <row r="41" spans="1:6">
      <c r="A41" s="84"/>
      <c r="B41" s="84"/>
    </row>
    <row r="42" spans="1:6">
      <c r="A42" s="84"/>
      <c r="B42" s="84"/>
    </row>
  </sheetData>
  <mergeCells count="39">
    <mergeCell ref="A11:B11"/>
    <mergeCell ref="A4:H4"/>
    <mergeCell ref="A7:B7"/>
    <mergeCell ref="A8:B8"/>
    <mergeCell ref="A9:B9"/>
    <mergeCell ref="A10:B10"/>
    <mergeCell ref="A23:B23"/>
    <mergeCell ref="A12:B12"/>
    <mergeCell ref="A13:B13"/>
    <mergeCell ref="A14:B14"/>
    <mergeCell ref="A15:B15"/>
    <mergeCell ref="A16:B16"/>
    <mergeCell ref="A17:B17"/>
    <mergeCell ref="A18:B18"/>
    <mergeCell ref="A19:B19"/>
    <mergeCell ref="A20:B20"/>
    <mergeCell ref="A21:B21"/>
    <mergeCell ref="A22:B22"/>
    <mergeCell ref="A25:B25"/>
    <mergeCell ref="A26:B26"/>
    <mergeCell ref="A27:B27"/>
    <mergeCell ref="A28:B28"/>
    <mergeCell ref="A29:B29"/>
    <mergeCell ref="A42:B42"/>
    <mergeCell ref="A5:F5"/>
    <mergeCell ref="A6:B6"/>
    <mergeCell ref="A36:B36"/>
    <mergeCell ref="A37:B37"/>
    <mergeCell ref="A38:B38"/>
    <mergeCell ref="A39:B39"/>
    <mergeCell ref="A40:B40"/>
    <mergeCell ref="A41:B41"/>
    <mergeCell ref="A30:B30"/>
    <mergeCell ref="A31:B31"/>
    <mergeCell ref="A32:B32"/>
    <mergeCell ref="A33:B33"/>
    <mergeCell ref="A34:B34"/>
    <mergeCell ref="A35:B35"/>
    <mergeCell ref="A24:B24"/>
  </mergeCells>
  <phoneticPr fontId="17" type="noConversion"/>
  <pageMargins left="0.7" right="0.7" top="0.75" bottom="0.75" header="0.3" footer="0.3"/>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K1173"/>
  <sheetViews>
    <sheetView showGridLines="0" showZeros="0" zoomScale="90" zoomScaleNormal="90" workbookViewId="0">
      <selection activeCell="A5" sqref="A5"/>
    </sheetView>
  </sheetViews>
  <sheetFormatPr defaultColWidth="11.42578125" defaultRowHeight="12.75"/>
  <cols>
    <col min="1" max="1" width="31.140625" customWidth="1"/>
    <col min="2" max="2" width="46.140625" customWidth="1"/>
    <col min="3" max="3" width="23.140625" customWidth="1"/>
    <col min="4" max="4" width="24.140625" customWidth="1"/>
    <col min="5" max="5" width="23.7109375" customWidth="1"/>
    <col min="6" max="6" width="20.28515625" style="11" customWidth="1"/>
    <col min="7" max="8" width="20.28515625" customWidth="1"/>
    <col min="9" max="9" width="18.85546875" customWidth="1"/>
    <col min="10" max="10" width="16.28515625" customWidth="1"/>
    <col min="11" max="11" width="28.140625" customWidth="1"/>
    <col min="12" max="12" width="14.140625" customWidth="1"/>
    <col min="13" max="13" width="12.85546875" customWidth="1"/>
    <col min="14" max="14" width="13" customWidth="1"/>
    <col min="15" max="17" width="13.7109375" customWidth="1"/>
    <col min="18" max="18" width="15" customWidth="1"/>
  </cols>
  <sheetData>
    <row r="1" spans="1:271" ht="55.7" customHeight="1">
      <c r="A1" s="19" t="s">
        <v>11</v>
      </c>
      <c r="C1" s="100" t="s">
        <v>12</v>
      </c>
      <c r="D1" s="100"/>
      <c r="E1" s="100"/>
      <c r="F1" s="100"/>
      <c r="G1" s="100"/>
    </row>
    <row r="2" spans="1:271" ht="54" customHeight="1">
      <c r="A2" s="43" t="s">
        <v>13</v>
      </c>
      <c r="C2" s="50" t="s">
        <v>14</v>
      </c>
      <c r="F2"/>
    </row>
    <row r="3" spans="1:271" ht="26.25" customHeight="1" thickBot="1">
      <c r="C3" s="96" t="s">
        <v>15</v>
      </c>
      <c r="D3" s="97"/>
      <c r="E3" s="97"/>
      <c r="F3" s="97"/>
      <c r="G3" s="97"/>
      <c r="H3" s="97"/>
      <c r="I3" s="8"/>
      <c r="K3" s="20" t="s">
        <v>16</v>
      </c>
      <c r="L3" s="21"/>
      <c r="M3" s="21"/>
      <c r="N3" s="21"/>
      <c r="O3" s="21"/>
      <c r="P3" s="21"/>
      <c r="Q3" s="21"/>
      <c r="R3" s="21"/>
    </row>
    <row r="4" spans="1:271" ht="84.6" customHeight="1" thickTop="1" thickBot="1">
      <c r="A4" s="82" t="s">
        <v>17</v>
      </c>
      <c r="B4" s="83" t="s">
        <v>18</v>
      </c>
      <c r="C4" s="45" t="s">
        <v>19</v>
      </c>
      <c r="D4" s="46" t="s">
        <v>20</v>
      </c>
      <c r="E4" s="46" t="s">
        <v>21</v>
      </c>
      <c r="F4" s="46" t="s">
        <v>22</v>
      </c>
      <c r="G4" s="52" t="s">
        <v>23</v>
      </c>
      <c r="H4" s="47" t="s">
        <v>24</v>
      </c>
      <c r="I4" s="29" t="s">
        <v>25</v>
      </c>
      <c r="K4" s="22"/>
      <c r="L4" s="67" t="s">
        <v>19</v>
      </c>
      <c r="M4" s="68" t="s">
        <v>20</v>
      </c>
      <c r="N4" s="68" t="s">
        <v>21</v>
      </c>
      <c r="O4" s="68" t="s">
        <v>22</v>
      </c>
      <c r="P4" s="69" t="s">
        <v>23</v>
      </c>
      <c r="Q4" s="70" t="s">
        <v>24</v>
      </c>
      <c r="R4" s="71" t="s">
        <v>26</v>
      </c>
    </row>
    <row r="5" spans="1:271" ht="47.1" customHeight="1" thickBot="1">
      <c r="A5" s="13"/>
      <c r="B5" s="15"/>
      <c r="C5" s="31"/>
      <c r="D5" s="9"/>
      <c r="E5" s="9"/>
      <c r="F5" s="10"/>
      <c r="G5" s="9"/>
      <c r="H5" s="81"/>
      <c r="I5" s="27">
        <f>SUM(C5:H5)</f>
        <v>0</v>
      </c>
      <c r="K5" s="35" t="s">
        <v>27</v>
      </c>
      <c r="L5" s="63" cm="1">
        <f t="array" ref="L5">SUMPRODUCT((A5:A25="Staff Costs (employee of the applicant)")*(C5:C25))</f>
        <v>0</v>
      </c>
      <c r="M5" s="64" cm="1">
        <f t="array" ref="M5">SUMPRODUCT((A5:A25="Staff Costs (employee of the applicant)")*(D5:D25))</f>
        <v>0</v>
      </c>
      <c r="N5" s="64" cm="1">
        <f t="array" ref="N5">SUMPRODUCT((A5:A25="Staff Costs (employee of the applicant)")*(E5:E25))</f>
        <v>0</v>
      </c>
      <c r="O5" s="64" cm="1">
        <f t="array" ref="O5">SUMPRODUCT((A5:A25="Staff Costs (employee of the applicant)")*(F5:F25))</f>
        <v>0</v>
      </c>
      <c r="P5" s="65" cm="1">
        <f t="array" ref="P5">SUMPRODUCT((A5:A25="Staff Costs (employee of the applicant)")*(G5:G25))</f>
        <v>0</v>
      </c>
      <c r="Q5" s="65" cm="1">
        <f t="array" ref="Q5">SUMPRODUCT((A5:A25="Staff Costs (employee of the applicant)")*(H5:H25))</f>
        <v>0</v>
      </c>
      <c r="R5" s="66">
        <f>SUM(L5:Q5)</f>
        <v>0</v>
      </c>
    </row>
    <row r="6" spans="1:271" s="6" customFormat="1" ht="50.1" customHeight="1" thickBot="1">
      <c r="A6" s="13"/>
      <c r="B6" s="14"/>
      <c r="C6" s="9"/>
      <c r="D6" s="9"/>
      <c r="E6" s="9"/>
      <c r="F6" s="10"/>
      <c r="G6" s="9"/>
      <c r="H6" s="81"/>
      <c r="I6" s="27">
        <f t="shared" ref="I6:I26" si="0">SUM(C6:H6)</f>
        <v>0</v>
      </c>
      <c r="J6"/>
      <c r="K6" s="35" t="s">
        <v>28</v>
      </c>
      <c r="L6" s="23" cm="1">
        <f t="array" ref="L6">SUMPRODUCT((A5:A25="Staff travel costs")*(C5:C25))</f>
        <v>0</v>
      </c>
      <c r="M6" s="24" cm="1">
        <f t="array" ref="M6">SUMPRODUCT((A5:A25="Staff travel costs")*(D5:D25))</f>
        <v>0</v>
      </c>
      <c r="N6" s="24" cm="1">
        <f t="array" ref="N6">SUMPRODUCT((A5:A25="Staff travel costs")*(E5:E25))</f>
        <v>0</v>
      </c>
      <c r="O6" s="24" cm="1">
        <f t="array" ref="O6">SUMPRODUCT((A5:A25="Staff travel costs")*(F5:F25))</f>
        <v>0</v>
      </c>
      <c r="P6" s="54" cm="1">
        <f t="array" ref="P6">SUMPRODUCT((A5:A25="Staff travel costs")*(G5:G25))</f>
        <v>0</v>
      </c>
      <c r="Q6" s="54" cm="1">
        <f t="array" ref="Q6">SUMPRODUCT((A5:A25="Staff travel costs")*(H5:H25))</f>
        <v>0</v>
      </c>
      <c r="R6" s="61">
        <f t="shared" ref="R6:R12" si="1">SUM(L6:Q6)</f>
        <v>0</v>
      </c>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row>
    <row r="7" spans="1:271" ht="56.1" customHeight="1" thickBot="1">
      <c r="A7" s="13"/>
      <c r="B7" s="14"/>
      <c r="C7" s="9"/>
      <c r="D7" s="9"/>
      <c r="E7" s="9"/>
      <c r="F7" s="10"/>
      <c r="G7" s="9"/>
      <c r="H7" s="81"/>
      <c r="I7" s="27">
        <f t="shared" si="0"/>
        <v>0</v>
      </c>
      <c r="K7" s="35" t="s">
        <v>29</v>
      </c>
      <c r="L7" s="23" cm="1">
        <f t="array" ref="L7">SUMPRODUCT((A5:A25="Applicant time if not an employee (E.g.: artist, coach,..)")*(C5:C25))</f>
        <v>0</v>
      </c>
      <c r="M7" s="24" cm="1">
        <f t="array" ref="M7">SUMPRODUCT((A5:A25="Applicant time if not an employee (E.g.: artist, coach,..)")*(D5:D25))</f>
        <v>0</v>
      </c>
      <c r="N7" s="24" cm="1">
        <f t="array" ref="N7">SUMPRODUCT((A5:A25="Applicant time if not an employee (E.g.: artist, coach,..)")*(E5:E25))</f>
        <v>0</v>
      </c>
      <c r="O7" s="24" cm="1">
        <f t="array" ref="O7">SUMPRODUCT((A5:A25="Applicant time if not an employee (E.g.: artist, coach,..)")*(F5:F25))</f>
        <v>0</v>
      </c>
      <c r="P7" s="54" cm="1">
        <f t="array" ref="P7">SUMPRODUCT((A5:A25="Applicant time if not an employee (E.g.: artist, coach,..)")*(G5:G25))</f>
        <v>0</v>
      </c>
      <c r="Q7" s="54" cm="1">
        <f t="array" ref="Q7">SUMPRODUCT((A5:A25="Applicant time if not an employee (E.g.: artist, coach,..)")*(H5:H25))</f>
        <v>0</v>
      </c>
      <c r="R7" s="61">
        <f t="shared" si="1"/>
        <v>0</v>
      </c>
    </row>
    <row r="8" spans="1:271" ht="48.95" customHeight="1" thickBot="1">
      <c r="A8" s="13"/>
      <c r="B8" s="14"/>
      <c r="C8" s="9"/>
      <c r="D8" s="9"/>
      <c r="E8" s="9"/>
      <c r="F8" s="10"/>
      <c r="G8" s="9"/>
      <c r="H8" s="81"/>
      <c r="I8" s="27">
        <f t="shared" si="0"/>
        <v>0</v>
      </c>
      <c r="K8" s="35" t="s">
        <v>30</v>
      </c>
      <c r="L8" s="23" cm="1">
        <f t="array" ref="L8">SUMPRODUCT((A5:A25="Supplier of goods")*(C5:C25))</f>
        <v>0</v>
      </c>
      <c r="M8" s="24" cm="1">
        <f t="array" ref="M8">SUMPRODUCT((A5:A25="Supplier of goods")*(D5:D25))</f>
        <v>0</v>
      </c>
      <c r="N8" s="24" cm="1">
        <f t="array" ref="N8">SUMPRODUCT((A5:A25="Supplier of goods")*(E5:E25))</f>
        <v>0</v>
      </c>
      <c r="O8" s="24" cm="1">
        <f t="array" ref="O8">SUMPRODUCT((A5:A25="Supplier of goods")*(F5:F25))</f>
        <v>0</v>
      </c>
      <c r="P8" s="54" cm="1">
        <f t="array" ref="P8">SUMPRODUCT((A5:A25="Supplier of goods")*(G5:G25))</f>
        <v>0</v>
      </c>
      <c r="Q8" s="54" cm="1">
        <f t="array" ref="Q8">SUMPRODUCT((A5:A25="Supplier of goods")*(H5:H25))</f>
        <v>0</v>
      </c>
      <c r="R8" s="61">
        <f t="shared" si="1"/>
        <v>0</v>
      </c>
    </row>
    <row r="9" spans="1:271" ht="51" customHeight="1" thickBot="1">
      <c r="A9" s="13"/>
      <c r="B9" s="14"/>
      <c r="C9" s="9"/>
      <c r="D9" s="9"/>
      <c r="E9" s="9"/>
      <c r="F9" s="10"/>
      <c r="G9" s="9"/>
      <c r="H9" s="81"/>
      <c r="I9" s="27">
        <f t="shared" si="0"/>
        <v>0</v>
      </c>
      <c r="K9" s="25" t="s">
        <v>31</v>
      </c>
      <c r="L9" s="23" cm="1">
        <f t="array" ref="L9">SUMPRODUCT((A5:A25="Small equipment (under £10000 )")*(C5:C25))</f>
        <v>0</v>
      </c>
      <c r="M9" s="26" cm="1">
        <f t="array" ref="M9">SUMPRODUCT((A5:A25="Small equipment (under £10000 )")*(D5:D25))</f>
        <v>0</v>
      </c>
      <c r="N9" s="24" cm="1">
        <f t="array" ref="N9">SUMPRODUCT((A5:A25="Small equipment (under £10000 )")*(E5:E25))</f>
        <v>0</v>
      </c>
      <c r="O9" s="24" cm="1">
        <f t="array" ref="O9">SUMPRODUCT((A5:A25="Small equipment (under £10000 )")*(F5:F25))</f>
        <v>0</v>
      </c>
      <c r="P9" s="54" cm="1">
        <f t="array" ref="P9">SUMPRODUCT((A5:A25="Small equipment (under £10000 )")*(G5:G25))</f>
        <v>0</v>
      </c>
      <c r="Q9" s="54" cm="1">
        <f t="array" ref="Q9">SUMPRODUCT((A5:A25="Small equipment (under £10000 )")*(H5:H25))</f>
        <v>0</v>
      </c>
      <c r="R9" s="61">
        <f t="shared" si="1"/>
        <v>0</v>
      </c>
    </row>
    <row r="10" spans="1:271" ht="50.1" customHeight="1" thickBot="1">
      <c r="A10" s="13"/>
      <c r="B10" s="16"/>
      <c r="C10" s="9"/>
      <c r="D10" s="9"/>
      <c r="E10" s="9"/>
      <c r="F10" s="10"/>
      <c r="G10" s="9"/>
      <c r="H10" s="81"/>
      <c r="I10" s="27">
        <f t="shared" si="0"/>
        <v>0</v>
      </c>
      <c r="K10" s="35" t="s">
        <v>32</v>
      </c>
      <c r="L10" s="23" cm="1">
        <f t="array" ref="L10">SUMPRODUCT((A5:A25="Supplier of services")*(C5:C25))</f>
        <v>0</v>
      </c>
      <c r="M10" s="26" cm="1">
        <f t="array" ref="M10">SUMPRODUCT((A5:A25="Supplier of services")*(D5:D25))</f>
        <v>0</v>
      </c>
      <c r="N10" s="24" cm="1">
        <f t="array" ref="N10">SUMPRODUCT((A5:A25="Supplier of services")*(E5:E25))</f>
        <v>0</v>
      </c>
      <c r="O10" s="24" cm="1">
        <f t="array" ref="O10">SUMPRODUCT((A5:A25="Supplier of services")*(F5:F25))</f>
        <v>0</v>
      </c>
      <c r="P10" s="54" cm="1">
        <f t="array" ref="P10">SUMPRODUCT((A5:A25="Supplier of services")*(G5:G25))</f>
        <v>0</v>
      </c>
      <c r="Q10" s="54" cm="1">
        <f t="array" ref="Q10">SUMPRODUCT((A5:A25="Supplier of services")*(H5:H25))</f>
        <v>0</v>
      </c>
      <c r="R10" s="61">
        <f t="shared" si="1"/>
        <v>0</v>
      </c>
    </row>
    <row r="11" spans="1:271" ht="51" customHeight="1" thickBot="1">
      <c r="A11" s="13"/>
      <c r="B11" s="14"/>
      <c r="C11" s="9"/>
      <c r="D11" s="9"/>
      <c r="E11" s="9"/>
      <c r="F11" s="10"/>
      <c r="G11" s="9"/>
      <c r="H11" s="81"/>
      <c r="I11" s="27">
        <f t="shared" si="0"/>
        <v>0</v>
      </c>
      <c r="K11" s="35" t="s">
        <v>33</v>
      </c>
      <c r="L11" s="23" cm="1">
        <f t="array" ref="L11">SUMPRODUCT((A5:A25="Volunteer expenses (E.g.: travel costs reimbursed to volunteers)")*(C5:C25))</f>
        <v>0</v>
      </c>
      <c r="M11" s="26" cm="1">
        <f t="array" ref="M11">SUMPRODUCT((A5:A25="Volunteer expenses (E.g.: travel costs reimbursed to volunteers)")*(D5:D25))</f>
        <v>0</v>
      </c>
      <c r="N11" s="24" cm="1">
        <f t="array" ref="N11">SUMPRODUCT((A5:A25="Volunteer expenses (E.g.: travel costs reimbursed to volunteers)")*(E5:E25))</f>
        <v>0</v>
      </c>
      <c r="O11" s="24" cm="1">
        <f t="array" ref="O11">SUMPRODUCT((A5:A25="Volunteer expenses (E.g.: travel costs reimbursed to volunteers)")*(F5:F25))</f>
        <v>0</v>
      </c>
      <c r="P11" s="54" cm="1">
        <f t="array" ref="P11">SUMPRODUCT((A5:A25="Volunteer expenses (E.g.: travel costs reimbursed to volunteers)")*(G5:G25))</f>
        <v>0</v>
      </c>
      <c r="Q11" s="54" cm="1">
        <f t="array" ref="Q11">SUMPRODUCT((A5:A25="Volunteer expenses (E.g.: travel costs reimbursed to volunteers)")*(H5:H25))</f>
        <v>0</v>
      </c>
      <c r="R11" s="61">
        <f t="shared" si="1"/>
        <v>0</v>
      </c>
    </row>
    <row r="12" spans="1:271" ht="54" customHeight="1" thickBot="1">
      <c r="A12" s="13"/>
      <c r="B12" s="14"/>
      <c r="C12" s="9"/>
      <c r="D12" s="9"/>
      <c r="E12" s="9"/>
      <c r="F12" s="10"/>
      <c r="G12" s="9"/>
      <c r="H12" s="81"/>
      <c r="I12" s="27">
        <f t="shared" si="0"/>
        <v>0</v>
      </c>
      <c r="K12" s="35" t="s">
        <v>34</v>
      </c>
      <c r="L12" s="36" cm="1">
        <f t="array" ref="L12">SUMPRODUCT((A5:A25="Capital costs (E.g.: refurbishment, equipment over £10000…)")*(C5:C25))</f>
        <v>0</v>
      </c>
      <c r="M12" s="37" cm="1">
        <f t="array" ref="M12">SUMPRODUCT((A5:A25="Capital costs (E.g.: refurbishment, equipment over £10000…)")*(D5:D25))</f>
        <v>0</v>
      </c>
      <c r="N12" s="38" cm="1">
        <f t="array" ref="N12">SUMPRODUCT((A5:A25="Capital costs (E.g.: refurbishment, equipment over £10000…)")*(E5:E25))</f>
        <v>0</v>
      </c>
      <c r="O12" s="38" cm="1">
        <f t="array" ref="O12">SUMPRODUCT((A5:A25="Capital costs (E.g.: refurbishment, equipment over £10000…)")*(F5:F25))</f>
        <v>0</v>
      </c>
      <c r="P12" s="55" cm="1">
        <f t="array" ref="P12">SUMPRODUCT((A5:A25="Capital costs (E.g.: refurbishment, equipment over £10000…)")*(G5:G25))</f>
        <v>0</v>
      </c>
      <c r="Q12" s="55" cm="1">
        <f t="array" ref="Q12">SUMPRODUCT((A5:A25="Capital costs (E.g.: refurbishment, equipment over £10000…)")*(H5:H25))</f>
        <v>0</v>
      </c>
      <c r="R12" s="62">
        <f t="shared" si="1"/>
        <v>0</v>
      </c>
    </row>
    <row r="13" spans="1:271" ht="50.1" customHeight="1" thickBot="1">
      <c r="A13" s="13"/>
      <c r="B13" s="14"/>
      <c r="C13" s="9"/>
      <c r="D13" s="9"/>
      <c r="E13" s="9"/>
      <c r="F13" s="10"/>
      <c r="G13" s="9"/>
      <c r="H13" s="81"/>
      <c r="I13" s="27">
        <f t="shared" si="0"/>
        <v>0</v>
      </c>
      <c r="K13" s="39" t="s">
        <v>35</v>
      </c>
      <c r="L13" s="40">
        <f>SUM(L5:L12)</f>
        <v>0</v>
      </c>
      <c r="M13" s="41">
        <f>SUM(M5:M12)</f>
        <v>0</v>
      </c>
      <c r="N13" s="42">
        <f>SUM(N5:N12)</f>
        <v>0</v>
      </c>
      <c r="O13" s="42">
        <f>SUM(O5:O12)</f>
        <v>0</v>
      </c>
      <c r="P13" s="42">
        <f t="shared" ref="P13:Q13" si="2">SUM(P5:P12)</f>
        <v>0</v>
      </c>
      <c r="Q13" s="42">
        <f t="shared" si="2"/>
        <v>0</v>
      </c>
      <c r="R13" s="30">
        <f>SUM(R5:R12)</f>
        <v>0</v>
      </c>
    </row>
    <row r="14" spans="1:271" s="6" customFormat="1" ht="51.95" customHeight="1">
      <c r="A14" s="13"/>
      <c r="B14" s="14"/>
      <c r="C14" s="9"/>
      <c r="D14" s="9"/>
      <c r="E14" s="9"/>
      <c r="F14" s="10"/>
      <c r="G14" s="9"/>
      <c r="H14" s="81"/>
      <c r="I14" s="27">
        <f t="shared" si="0"/>
        <v>0</v>
      </c>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row>
    <row r="15" spans="1:271" s="6" customFormat="1" ht="51.95" customHeight="1">
      <c r="A15" s="13"/>
      <c r="B15" s="14"/>
      <c r="C15" s="9"/>
      <c r="D15" s="9"/>
      <c r="E15" s="9"/>
      <c r="F15" s="10"/>
      <c r="G15" s="9"/>
      <c r="H15" s="81"/>
      <c r="I15" s="27">
        <f t="shared" si="0"/>
        <v>0</v>
      </c>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row>
    <row r="16" spans="1:271" ht="51" customHeight="1">
      <c r="A16" s="13"/>
      <c r="B16" s="14"/>
      <c r="C16" s="9"/>
      <c r="D16" s="9"/>
      <c r="E16" s="9"/>
      <c r="F16" s="10"/>
      <c r="G16" s="9"/>
      <c r="H16" s="81"/>
      <c r="I16" s="27">
        <f t="shared" si="0"/>
        <v>0</v>
      </c>
    </row>
    <row r="17" spans="1:9" ht="51" customHeight="1">
      <c r="A17" s="13"/>
      <c r="B17" s="16"/>
      <c r="C17" s="9"/>
      <c r="D17" s="9"/>
      <c r="E17" s="9"/>
      <c r="F17" s="10"/>
      <c r="G17" s="9"/>
      <c r="H17" s="81"/>
      <c r="I17" s="27">
        <f t="shared" si="0"/>
        <v>0</v>
      </c>
    </row>
    <row r="18" spans="1:9" ht="51" customHeight="1">
      <c r="A18" s="13"/>
      <c r="B18" s="16"/>
      <c r="C18" s="9"/>
      <c r="D18" s="9"/>
      <c r="E18" s="9"/>
      <c r="F18" s="10"/>
      <c r="G18" s="9"/>
      <c r="H18" s="81"/>
      <c r="I18" s="27">
        <f t="shared" si="0"/>
        <v>0</v>
      </c>
    </row>
    <row r="19" spans="1:9" ht="51" customHeight="1">
      <c r="A19" s="13"/>
      <c r="B19" s="16"/>
      <c r="C19" s="9"/>
      <c r="D19" s="9"/>
      <c r="E19" s="9"/>
      <c r="F19" s="10"/>
      <c r="G19" s="9"/>
      <c r="H19" s="81"/>
      <c r="I19" s="27">
        <f t="shared" si="0"/>
        <v>0</v>
      </c>
    </row>
    <row r="20" spans="1:9" ht="51" customHeight="1">
      <c r="A20" s="13"/>
      <c r="B20" s="16"/>
      <c r="C20" s="9"/>
      <c r="D20" s="9"/>
      <c r="E20" s="9"/>
      <c r="F20" s="10"/>
      <c r="G20" s="9"/>
      <c r="H20" s="81"/>
      <c r="I20" s="27">
        <f t="shared" si="0"/>
        <v>0</v>
      </c>
    </row>
    <row r="21" spans="1:9" ht="51" customHeight="1">
      <c r="A21" s="13"/>
      <c r="B21" s="16"/>
      <c r="C21" s="9"/>
      <c r="D21" s="9"/>
      <c r="E21" s="9"/>
      <c r="F21" s="10"/>
      <c r="G21" s="9"/>
      <c r="H21" s="81"/>
      <c r="I21" s="27">
        <f t="shared" si="0"/>
        <v>0</v>
      </c>
    </row>
    <row r="22" spans="1:9" ht="51" customHeight="1">
      <c r="A22" s="13"/>
      <c r="B22" s="16"/>
      <c r="C22" s="9"/>
      <c r="D22" s="9"/>
      <c r="E22" s="9"/>
      <c r="F22" s="10"/>
      <c r="G22" s="9"/>
      <c r="H22" s="81"/>
      <c r="I22" s="27">
        <f t="shared" si="0"/>
        <v>0</v>
      </c>
    </row>
    <row r="23" spans="1:9" ht="51" customHeight="1">
      <c r="A23" s="13"/>
      <c r="B23" s="16"/>
      <c r="C23" s="9"/>
      <c r="D23" s="9"/>
      <c r="E23" s="9"/>
      <c r="F23" s="10"/>
      <c r="G23" s="9"/>
      <c r="H23" s="81"/>
      <c r="I23" s="27">
        <f t="shared" si="0"/>
        <v>0</v>
      </c>
    </row>
    <row r="24" spans="1:9" ht="41.1" customHeight="1">
      <c r="A24" s="17"/>
      <c r="B24" s="16"/>
      <c r="C24" s="9"/>
      <c r="D24" s="9"/>
      <c r="E24" s="9"/>
      <c r="F24" s="10"/>
      <c r="G24" s="9"/>
      <c r="H24" s="81"/>
      <c r="I24" s="27">
        <f t="shared" si="0"/>
        <v>0</v>
      </c>
    </row>
    <row r="25" spans="1:9" ht="51" customHeight="1">
      <c r="A25" s="18"/>
      <c r="B25" s="16"/>
      <c r="C25" s="9"/>
      <c r="D25" s="9"/>
      <c r="E25" s="9"/>
      <c r="F25" s="10"/>
      <c r="G25" s="9"/>
      <c r="H25" s="81"/>
      <c r="I25" s="27">
        <f t="shared" si="0"/>
        <v>0</v>
      </c>
    </row>
    <row r="26" spans="1:9" ht="50.1" customHeight="1" thickBot="1">
      <c r="A26" s="98" t="s">
        <v>36</v>
      </c>
      <c r="B26" s="99"/>
      <c r="C26" s="12">
        <f>SUM(C5:C25)</f>
        <v>0</v>
      </c>
      <c r="D26" s="12">
        <f t="shared" ref="D26:H26" si="3">SUM(D5:D25)</f>
        <v>0</v>
      </c>
      <c r="E26" s="12">
        <f t="shared" si="3"/>
        <v>0</v>
      </c>
      <c r="F26" s="12">
        <f t="shared" si="3"/>
        <v>0</v>
      </c>
      <c r="G26" s="12">
        <f t="shared" si="3"/>
        <v>0</v>
      </c>
      <c r="H26" s="12">
        <f t="shared" si="3"/>
        <v>0</v>
      </c>
      <c r="I26" s="28">
        <f t="shared" si="0"/>
        <v>0</v>
      </c>
    </row>
    <row r="27" spans="1:9">
      <c r="A27" s="3"/>
      <c r="B27" s="5"/>
      <c r="C27" s="4"/>
      <c r="D27" s="4"/>
      <c r="E27" s="4"/>
      <c r="F27" s="4"/>
      <c r="G27" s="4"/>
      <c r="H27" s="4"/>
    </row>
    <row r="28" spans="1:9">
      <c r="A28" s="3"/>
      <c r="B28" s="5"/>
      <c r="C28" s="4"/>
      <c r="D28" s="4"/>
      <c r="E28" s="4"/>
      <c r="F28" s="4"/>
      <c r="G28" s="4"/>
      <c r="H28" s="4"/>
    </row>
    <row r="29" spans="1:9">
      <c r="A29" s="3"/>
      <c r="B29" s="5"/>
      <c r="C29" s="4"/>
      <c r="D29" s="4"/>
      <c r="E29" s="4"/>
      <c r="F29" s="4"/>
      <c r="G29" s="4"/>
      <c r="H29" s="4"/>
    </row>
    <row r="30" spans="1:9">
      <c r="A30" s="3"/>
      <c r="B30" s="5"/>
      <c r="C30" s="4"/>
      <c r="D30" s="4"/>
      <c r="E30" s="4"/>
      <c r="F30" s="4"/>
      <c r="G30" s="4"/>
      <c r="H30" s="4"/>
    </row>
    <row r="31" spans="1:9">
      <c r="A31" s="3"/>
      <c r="B31" s="5"/>
      <c r="C31" s="4"/>
      <c r="D31" s="4"/>
      <c r="E31" s="4"/>
      <c r="F31" s="4"/>
      <c r="G31" s="4"/>
      <c r="H31" s="4"/>
    </row>
    <row r="32" spans="1:9">
      <c r="A32" s="3"/>
      <c r="B32" s="5"/>
      <c r="C32" s="4"/>
      <c r="D32" s="4"/>
      <c r="E32" s="4"/>
      <c r="F32" s="4"/>
      <c r="G32" s="4"/>
      <c r="H32" s="4"/>
    </row>
    <row r="33" spans="1:8">
      <c r="A33" s="3"/>
      <c r="B33" s="5"/>
      <c r="C33" s="4"/>
      <c r="D33" s="4"/>
      <c r="E33" s="4"/>
      <c r="F33" s="4"/>
      <c r="G33" s="4"/>
      <c r="H33" s="4"/>
    </row>
    <row r="34" spans="1:8">
      <c r="A34" s="3"/>
      <c r="B34" s="5"/>
      <c r="C34" s="4"/>
      <c r="D34" s="4"/>
      <c r="E34" s="4"/>
      <c r="F34" s="4"/>
      <c r="G34" s="4"/>
      <c r="H34" s="4"/>
    </row>
    <row r="35" spans="1:8">
      <c r="A35" s="3"/>
      <c r="B35" s="5"/>
      <c r="C35" s="4"/>
      <c r="D35" s="4"/>
      <c r="E35" s="4"/>
      <c r="F35" s="4"/>
      <c r="G35" s="4"/>
      <c r="H35" s="4"/>
    </row>
    <row r="36" spans="1:8">
      <c r="A36" s="3"/>
      <c r="B36" s="5"/>
      <c r="C36" s="4"/>
      <c r="D36" s="4"/>
      <c r="E36" s="4"/>
      <c r="F36" s="4"/>
      <c r="G36" s="4"/>
      <c r="H36" s="4"/>
    </row>
    <row r="37" spans="1:8">
      <c r="A37" s="3"/>
      <c r="B37" s="5"/>
      <c r="C37" s="4"/>
      <c r="D37" s="4"/>
      <c r="E37" s="4"/>
      <c r="F37" s="4"/>
      <c r="G37" s="4"/>
      <c r="H37" s="4"/>
    </row>
    <row r="38" spans="1:8">
      <c r="A38" s="3"/>
      <c r="B38" s="5"/>
      <c r="C38" s="4"/>
      <c r="D38" s="4"/>
      <c r="E38" s="4"/>
      <c r="F38" s="4"/>
      <c r="G38" s="4"/>
      <c r="H38" s="4"/>
    </row>
    <row r="39" spans="1:8">
      <c r="A39" s="3"/>
      <c r="B39" s="5"/>
      <c r="C39" s="4"/>
      <c r="D39" s="4"/>
      <c r="E39" s="4"/>
      <c r="F39" s="4"/>
      <c r="G39" s="4"/>
      <c r="H39" s="4"/>
    </row>
    <row r="40" spans="1:8">
      <c r="A40" s="3"/>
      <c r="B40" s="5"/>
      <c r="C40" s="4"/>
      <c r="D40" s="4"/>
      <c r="E40" s="4"/>
      <c r="F40" s="4"/>
      <c r="G40" s="4"/>
      <c r="H40" s="4"/>
    </row>
    <row r="41" spans="1:8">
      <c r="A41" s="3"/>
      <c r="B41" s="5"/>
      <c r="C41" s="4"/>
      <c r="D41" s="4"/>
      <c r="E41" s="4"/>
      <c r="F41" s="4"/>
      <c r="G41" s="4"/>
      <c r="H41" s="4"/>
    </row>
    <row r="42" spans="1:8">
      <c r="A42" s="3"/>
      <c r="B42" s="5"/>
      <c r="C42" s="4"/>
      <c r="D42" s="4"/>
      <c r="E42" s="4"/>
      <c r="F42" s="4"/>
      <c r="G42" s="4"/>
      <c r="H42" s="4"/>
    </row>
    <row r="43" spans="1:8">
      <c r="A43" s="3"/>
      <c r="B43" s="5"/>
      <c r="C43" s="4"/>
      <c r="D43" s="4"/>
      <c r="E43" s="4"/>
      <c r="F43" s="4"/>
      <c r="G43" s="4"/>
      <c r="H43" s="4"/>
    </row>
    <row r="44" spans="1:8">
      <c r="A44" s="3"/>
      <c r="B44" s="5"/>
      <c r="C44" s="4"/>
      <c r="D44" s="4"/>
      <c r="E44" s="4"/>
      <c r="F44" s="4"/>
      <c r="G44" s="4"/>
      <c r="H44" s="4"/>
    </row>
    <row r="45" spans="1:8">
      <c r="A45" s="3"/>
      <c r="B45" s="5"/>
      <c r="C45" s="4"/>
      <c r="D45" s="4"/>
      <c r="E45" s="4"/>
      <c r="F45" s="4"/>
      <c r="G45" s="4"/>
      <c r="H45" s="4"/>
    </row>
    <row r="46" spans="1:8">
      <c r="A46" s="3"/>
      <c r="B46" s="5"/>
      <c r="C46" s="4"/>
      <c r="D46" s="4"/>
      <c r="E46" s="4"/>
      <c r="F46" s="4"/>
      <c r="G46" s="4"/>
      <c r="H46" s="4"/>
    </row>
    <row r="47" spans="1:8">
      <c r="A47" s="3"/>
      <c r="B47" s="5"/>
      <c r="C47" s="4"/>
      <c r="D47" s="4"/>
      <c r="E47" s="4"/>
      <c r="F47" s="4"/>
      <c r="G47" s="4"/>
      <c r="H47" s="4"/>
    </row>
    <row r="48" spans="1:8">
      <c r="A48" s="3"/>
      <c r="B48" s="5"/>
      <c r="C48" s="4"/>
      <c r="D48" s="4"/>
      <c r="E48" s="4"/>
      <c r="F48" s="4"/>
      <c r="G48" s="4"/>
      <c r="H48" s="4"/>
    </row>
    <row r="49" spans="1:8">
      <c r="A49" s="3"/>
      <c r="B49" s="5"/>
      <c r="C49" s="4"/>
      <c r="D49" s="4"/>
      <c r="E49" s="4"/>
      <c r="F49" s="4"/>
      <c r="G49" s="4"/>
      <c r="H49" s="4"/>
    </row>
    <row r="50" spans="1:8">
      <c r="A50" s="3"/>
      <c r="B50" s="5"/>
      <c r="C50" s="4"/>
      <c r="D50" s="4"/>
      <c r="E50" s="4"/>
      <c r="F50" s="4"/>
      <c r="G50" s="4"/>
      <c r="H50" s="4"/>
    </row>
    <row r="51" spans="1:8">
      <c r="A51" s="3"/>
      <c r="B51" s="5"/>
      <c r="C51" s="4"/>
      <c r="D51" s="4"/>
      <c r="E51" s="4"/>
      <c r="F51" s="4"/>
      <c r="G51" s="4"/>
      <c r="H51" s="4"/>
    </row>
    <row r="52" spans="1:8">
      <c r="A52" s="3"/>
      <c r="B52" s="5"/>
      <c r="C52" s="4"/>
      <c r="D52" s="4"/>
      <c r="E52" s="4"/>
      <c r="F52" s="4"/>
      <c r="G52" s="4"/>
      <c r="H52" s="4"/>
    </row>
    <row r="53" spans="1:8">
      <c r="A53" s="3"/>
      <c r="B53" s="5"/>
      <c r="C53" s="4"/>
      <c r="D53" s="4"/>
      <c r="E53" s="4"/>
      <c r="F53" s="4"/>
      <c r="G53" s="4"/>
      <c r="H53" s="4"/>
    </row>
    <row r="54" spans="1:8">
      <c r="A54" s="3"/>
      <c r="B54" s="5"/>
      <c r="C54" s="4"/>
      <c r="D54" s="4"/>
      <c r="E54" s="4"/>
      <c r="F54" s="4"/>
      <c r="G54" s="4"/>
      <c r="H54" s="4"/>
    </row>
    <row r="55" spans="1:8">
      <c r="A55" s="3"/>
      <c r="B55" s="5"/>
      <c r="C55" s="4"/>
      <c r="D55" s="4"/>
      <c r="E55" s="4"/>
      <c r="F55" s="4"/>
      <c r="G55" s="4"/>
      <c r="H55" s="4"/>
    </row>
    <row r="56" spans="1:8">
      <c r="A56" s="3"/>
      <c r="B56" s="5"/>
      <c r="C56" s="4"/>
      <c r="D56" s="4"/>
      <c r="E56" s="4"/>
      <c r="F56" s="4"/>
      <c r="G56" s="4"/>
      <c r="H56" s="4"/>
    </row>
    <row r="57" spans="1:8">
      <c r="A57" s="3"/>
      <c r="B57" s="5"/>
      <c r="C57" s="4"/>
      <c r="D57" s="4"/>
      <c r="E57" s="4"/>
      <c r="F57" s="4"/>
      <c r="G57" s="4"/>
      <c r="H57" s="4"/>
    </row>
    <row r="58" spans="1:8">
      <c r="A58" s="3"/>
      <c r="B58" s="5"/>
      <c r="C58" s="4"/>
      <c r="D58" s="4"/>
      <c r="E58" s="4"/>
      <c r="F58" s="4"/>
      <c r="G58" s="4"/>
      <c r="H58" s="4"/>
    </row>
    <row r="59" spans="1:8">
      <c r="A59" s="3"/>
      <c r="B59" s="5"/>
      <c r="C59" s="4"/>
      <c r="D59" s="4"/>
      <c r="E59" s="4"/>
      <c r="F59" s="4"/>
      <c r="G59" s="4"/>
      <c r="H59" s="4"/>
    </row>
    <row r="60" spans="1:8">
      <c r="A60" s="3"/>
      <c r="B60" s="5"/>
      <c r="C60" s="4"/>
      <c r="D60" s="4"/>
      <c r="E60" s="4"/>
      <c r="F60" s="4"/>
      <c r="G60" s="4"/>
      <c r="H60" s="4"/>
    </row>
    <row r="61" spans="1:8">
      <c r="A61" s="3"/>
      <c r="B61" s="5"/>
      <c r="C61" s="4"/>
      <c r="D61" s="4"/>
      <c r="E61" s="4"/>
      <c r="F61" s="4"/>
      <c r="G61" s="4"/>
      <c r="H61" s="4"/>
    </row>
    <row r="62" spans="1:8">
      <c r="A62" s="3"/>
      <c r="B62" s="5"/>
      <c r="C62" s="4"/>
      <c r="D62" s="4"/>
      <c r="E62" s="4"/>
      <c r="F62" s="4"/>
      <c r="G62" s="4"/>
      <c r="H62" s="4"/>
    </row>
    <row r="63" spans="1:8">
      <c r="A63" s="3"/>
      <c r="B63" s="5"/>
      <c r="C63" s="4"/>
      <c r="D63" s="4"/>
      <c r="E63" s="4"/>
      <c r="F63" s="4"/>
      <c r="G63" s="4"/>
      <c r="H63" s="4"/>
    </row>
    <row r="64" spans="1:8">
      <c r="A64" s="3"/>
      <c r="B64" s="5"/>
      <c r="C64" s="4"/>
      <c r="D64" s="4"/>
      <c r="E64" s="4"/>
      <c r="F64" s="4"/>
      <c r="G64" s="4"/>
      <c r="H64" s="4"/>
    </row>
    <row r="65" spans="1:8">
      <c r="A65" s="3"/>
      <c r="B65" s="5"/>
      <c r="C65" s="4"/>
      <c r="D65" s="4"/>
      <c r="E65" s="4"/>
      <c r="F65" s="4"/>
      <c r="G65" s="4"/>
      <c r="H65" s="4"/>
    </row>
    <row r="66" spans="1:8">
      <c r="A66" s="3"/>
      <c r="B66" s="5"/>
      <c r="C66" s="4"/>
      <c r="D66" s="4"/>
      <c r="E66" s="4"/>
      <c r="F66" s="4"/>
      <c r="G66" s="4"/>
      <c r="H66" s="4"/>
    </row>
    <row r="67" spans="1:8">
      <c r="A67" s="3"/>
      <c r="B67" s="5"/>
      <c r="C67" s="4"/>
      <c r="D67" s="4"/>
      <c r="E67" s="4"/>
      <c r="F67" s="4"/>
      <c r="G67" s="4"/>
      <c r="H67" s="4"/>
    </row>
    <row r="68" spans="1:8">
      <c r="A68" s="3"/>
      <c r="B68" s="5"/>
      <c r="C68" s="4"/>
      <c r="D68" s="4"/>
      <c r="E68" s="4"/>
      <c r="F68" s="4"/>
      <c r="G68" s="4"/>
      <c r="H68" s="4"/>
    </row>
    <row r="69" spans="1:8">
      <c r="A69" s="3"/>
      <c r="B69" s="5"/>
      <c r="C69" s="4"/>
      <c r="D69" s="4"/>
      <c r="E69" s="4"/>
      <c r="F69" s="4"/>
      <c r="G69" s="4"/>
      <c r="H69" s="4"/>
    </row>
    <row r="70" spans="1:8">
      <c r="A70" s="3"/>
      <c r="B70" s="5"/>
      <c r="C70" s="4"/>
      <c r="D70" s="4"/>
      <c r="E70" s="4"/>
      <c r="F70" s="4"/>
      <c r="G70" s="4"/>
      <c r="H70" s="4"/>
    </row>
    <row r="71" spans="1:8">
      <c r="A71" s="3"/>
      <c r="B71" s="5"/>
      <c r="C71" s="4"/>
      <c r="D71" s="4"/>
      <c r="E71" s="4"/>
      <c r="F71" s="4"/>
      <c r="G71" s="4"/>
      <c r="H71" s="4"/>
    </row>
    <row r="72" spans="1:8">
      <c r="A72" s="3"/>
      <c r="B72" s="5"/>
      <c r="C72" s="4"/>
      <c r="D72" s="4"/>
      <c r="E72" s="4"/>
      <c r="F72" s="4"/>
      <c r="G72" s="4"/>
      <c r="H72" s="4"/>
    </row>
    <row r="73" spans="1:8">
      <c r="A73" s="3"/>
      <c r="B73" s="5"/>
      <c r="C73" s="4"/>
      <c r="D73" s="4"/>
      <c r="E73" s="4"/>
      <c r="F73" s="4"/>
      <c r="G73" s="4"/>
      <c r="H73" s="4"/>
    </row>
    <row r="74" spans="1:8">
      <c r="A74" s="3"/>
      <c r="B74" s="5"/>
      <c r="C74" s="4"/>
      <c r="D74" s="4"/>
      <c r="E74" s="4"/>
      <c r="F74" s="4"/>
      <c r="G74" s="4"/>
      <c r="H74" s="4"/>
    </row>
    <row r="75" spans="1:8">
      <c r="A75" s="3"/>
      <c r="B75" s="5"/>
      <c r="C75" s="4"/>
      <c r="D75" s="4"/>
      <c r="E75" s="4"/>
      <c r="F75" s="4"/>
      <c r="G75" s="4"/>
      <c r="H75" s="4"/>
    </row>
    <row r="76" spans="1:8">
      <c r="A76" s="3"/>
      <c r="B76" s="5"/>
      <c r="C76" s="4"/>
      <c r="D76" s="4"/>
      <c r="E76" s="4"/>
      <c r="F76" s="4"/>
      <c r="G76" s="4"/>
      <c r="H76" s="4"/>
    </row>
    <row r="77" spans="1:8">
      <c r="A77" s="3"/>
      <c r="B77" s="5"/>
      <c r="C77" s="4"/>
      <c r="D77" s="4"/>
      <c r="E77" s="4"/>
      <c r="F77" s="4"/>
      <c r="G77" s="4"/>
      <c r="H77" s="4"/>
    </row>
    <row r="78" spans="1:8">
      <c r="A78" s="3"/>
      <c r="B78" s="5"/>
      <c r="C78" s="4"/>
      <c r="D78" s="4"/>
      <c r="E78" s="4"/>
      <c r="F78" s="4"/>
      <c r="G78" s="4"/>
      <c r="H78" s="4"/>
    </row>
    <row r="79" spans="1:8">
      <c r="A79" s="3"/>
      <c r="B79" s="5"/>
      <c r="C79" s="4"/>
      <c r="D79" s="4"/>
      <c r="E79" s="4"/>
      <c r="F79" s="4"/>
      <c r="G79" s="4"/>
      <c r="H79" s="4"/>
    </row>
    <row r="80" spans="1:8">
      <c r="A80" s="3"/>
      <c r="B80" s="5"/>
      <c r="C80" s="4"/>
      <c r="D80" s="4"/>
      <c r="E80" s="4"/>
      <c r="F80" s="4"/>
      <c r="G80" s="4"/>
      <c r="H80" s="4"/>
    </row>
    <row r="81" spans="1:8">
      <c r="A81" s="3"/>
      <c r="B81" s="5"/>
      <c r="C81" s="4"/>
      <c r="D81" s="4"/>
      <c r="E81" s="4"/>
      <c r="F81" s="4"/>
      <c r="G81" s="4"/>
      <c r="H81" s="4"/>
    </row>
    <row r="82" spans="1:8">
      <c r="A82" s="3"/>
      <c r="B82" s="5"/>
      <c r="C82" s="4"/>
      <c r="D82" s="4"/>
      <c r="E82" s="4"/>
      <c r="F82" s="4"/>
      <c r="G82" s="4"/>
      <c r="H82" s="4"/>
    </row>
    <row r="83" spans="1:8">
      <c r="A83" s="3"/>
      <c r="B83" s="5"/>
      <c r="C83" s="4"/>
      <c r="D83" s="4"/>
      <c r="E83" s="4"/>
      <c r="F83" s="4"/>
      <c r="G83" s="4"/>
      <c r="H83" s="4"/>
    </row>
    <row r="84" spans="1:8">
      <c r="A84" s="3"/>
      <c r="B84" s="5"/>
      <c r="C84" s="4"/>
      <c r="D84" s="4"/>
      <c r="E84" s="4"/>
      <c r="F84" s="4"/>
      <c r="G84" s="4"/>
      <c r="H84" s="4"/>
    </row>
    <row r="85" spans="1:8">
      <c r="A85" s="3"/>
      <c r="B85" s="5"/>
      <c r="C85" s="4"/>
      <c r="D85" s="4"/>
      <c r="E85" s="4"/>
      <c r="F85" s="4"/>
      <c r="G85" s="4"/>
      <c r="H85" s="4"/>
    </row>
    <row r="86" spans="1:8">
      <c r="A86" s="3"/>
      <c r="B86" s="5"/>
      <c r="C86" s="4"/>
      <c r="D86" s="4"/>
      <c r="E86" s="4"/>
      <c r="F86" s="4"/>
      <c r="G86" s="4"/>
      <c r="H86" s="4"/>
    </row>
    <row r="87" spans="1:8">
      <c r="A87" s="3"/>
      <c r="B87" s="5"/>
      <c r="C87" s="4"/>
      <c r="D87" s="4"/>
      <c r="E87" s="4"/>
      <c r="F87" s="4"/>
      <c r="G87" s="4"/>
      <c r="H87" s="4"/>
    </row>
    <row r="88" spans="1:8">
      <c r="A88" s="3"/>
      <c r="B88" s="5"/>
      <c r="C88" s="4"/>
      <c r="D88" s="4"/>
      <c r="E88" s="4"/>
      <c r="F88" s="4"/>
      <c r="G88" s="4"/>
      <c r="H88" s="4"/>
    </row>
    <row r="89" spans="1:8">
      <c r="A89" s="3"/>
      <c r="B89" s="5"/>
      <c r="C89" s="4"/>
      <c r="D89" s="4"/>
      <c r="E89" s="4"/>
      <c r="F89" s="4"/>
      <c r="G89" s="4"/>
      <c r="H89" s="4"/>
    </row>
    <row r="90" spans="1:8">
      <c r="A90" s="3"/>
      <c r="B90" s="5"/>
      <c r="C90" s="4"/>
      <c r="D90" s="4"/>
      <c r="E90" s="4"/>
      <c r="F90" s="4"/>
      <c r="G90" s="4"/>
      <c r="H90" s="4"/>
    </row>
    <row r="91" spans="1:8">
      <c r="A91" s="3"/>
      <c r="B91" s="5"/>
      <c r="C91" s="4"/>
      <c r="D91" s="4"/>
      <c r="E91" s="4"/>
      <c r="F91" s="4"/>
      <c r="G91" s="4"/>
      <c r="H91" s="4"/>
    </row>
    <row r="92" spans="1:8">
      <c r="A92" s="3"/>
      <c r="B92" s="5"/>
      <c r="C92" s="4"/>
      <c r="D92" s="4"/>
      <c r="E92" s="4"/>
      <c r="F92" s="4"/>
      <c r="G92" s="4"/>
      <c r="H92" s="4"/>
    </row>
    <row r="93" spans="1:8">
      <c r="A93" s="3"/>
      <c r="B93" s="5"/>
      <c r="C93" s="4"/>
      <c r="D93" s="4"/>
      <c r="E93" s="4"/>
      <c r="F93" s="4"/>
      <c r="G93" s="4"/>
      <c r="H93" s="4"/>
    </row>
    <row r="94" spans="1:8">
      <c r="A94" s="3"/>
      <c r="B94" s="5"/>
      <c r="C94" s="4"/>
      <c r="D94" s="4"/>
      <c r="E94" s="4"/>
      <c r="F94" s="4"/>
      <c r="G94" s="4"/>
      <c r="H94" s="4"/>
    </row>
    <row r="95" spans="1:8">
      <c r="A95" s="3"/>
      <c r="B95" s="5"/>
      <c r="C95" s="4"/>
      <c r="D95" s="4"/>
      <c r="E95" s="4"/>
      <c r="F95" s="4"/>
      <c r="G95" s="4"/>
      <c r="H95" s="4"/>
    </row>
    <row r="96" spans="1:8">
      <c r="A96" s="3"/>
      <c r="B96" s="5"/>
      <c r="C96" s="4"/>
      <c r="D96" s="4"/>
      <c r="E96" s="4"/>
      <c r="F96" s="4"/>
      <c r="G96" s="4"/>
      <c r="H96" s="4"/>
    </row>
    <row r="97" spans="1:8">
      <c r="A97" s="3"/>
      <c r="B97" s="5"/>
      <c r="C97" s="4"/>
      <c r="D97" s="4"/>
      <c r="E97" s="4"/>
      <c r="F97" s="4"/>
      <c r="G97" s="4"/>
      <c r="H97" s="4"/>
    </row>
    <row r="98" spans="1:8">
      <c r="A98" s="3"/>
      <c r="B98" s="5"/>
      <c r="C98" s="4"/>
      <c r="D98" s="4"/>
      <c r="E98" s="4"/>
      <c r="F98" s="4"/>
      <c r="G98" s="4"/>
      <c r="H98" s="4"/>
    </row>
    <row r="99" spans="1:8">
      <c r="A99" s="3"/>
      <c r="B99" s="5"/>
      <c r="C99" s="4"/>
      <c r="D99" s="4"/>
      <c r="E99" s="4"/>
      <c r="F99" s="4"/>
      <c r="G99" s="4"/>
      <c r="H99" s="4"/>
    </row>
    <row r="100" spans="1:8">
      <c r="A100" s="3"/>
      <c r="B100" s="5"/>
      <c r="C100" s="4"/>
      <c r="D100" s="4"/>
      <c r="E100" s="4"/>
      <c r="F100" s="4"/>
      <c r="G100" s="4"/>
      <c r="H100" s="4"/>
    </row>
    <row r="101" spans="1:8">
      <c r="A101" s="3"/>
      <c r="B101" s="5"/>
      <c r="C101" s="4"/>
      <c r="D101" s="4"/>
      <c r="E101" s="4"/>
      <c r="F101" s="4"/>
      <c r="G101" s="4"/>
      <c r="H101" s="4"/>
    </row>
    <row r="102" spans="1:8">
      <c r="A102" s="3"/>
      <c r="B102" s="5"/>
      <c r="C102" s="4"/>
      <c r="D102" s="4"/>
      <c r="E102" s="4"/>
      <c r="F102" s="4"/>
      <c r="G102" s="4"/>
      <c r="H102" s="4"/>
    </row>
    <row r="103" spans="1:8">
      <c r="A103" s="3"/>
      <c r="B103" s="5"/>
      <c r="C103" s="4"/>
      <c r="D103" s="4"/>
      <c r="E103" s="4"/>
      <c r="F103" s="4"/>
      <c r="G103" s="4"/>
      <c r="H103" s="4"/>
    </row>
    <row r="104" spans="1:8">
      <c r="A104" s="4"/>
      <c r="B104" s="5"/>
      <c r="C104" s="4"/>
      <c r="D104" s="4"/>
      <c r="E104" s="4"/>
      <c r="F104" s="4"/>
      <c r="G104" s="4"/>
      <c r="H104" s="4"/>
    </row>
    <row r="105" spans="1:8">
      <c r="A105" s="4"/>
      <c r="B105" s="5"/>
      <c r="C105" s="4"/>
      <c r="D105" s="4"/>
      <c r="E105" s="4"/>
      <c r="F105" s="4"/>
      <c r="G105" s="4"/>
      <c r="H105" s="4"/>
    </row>
    <row r="106" spans="1:8">
      <c r="A106" s="4"/>
      <c r="B106" s="5"/>
      <c r="C106" s="4"/>
      <c r="D106" s="4"/>
      <c r="E106" s="4"/>
      <c r="F106" s="4"/>
      <c r="G106" s="4"/>
      <c r="H106" s="4"/>
    </row>
    <row r="107" spans="1:8">
      <c r="A107" s="4"/>
      <c r="B107" s="5"/>
      <c r="C107" s="4"/>
      <c r="D107" s="4"/>
      <c r="E107" s="4"/>
      <c r="F107" s="4"/>
      <c r="G107" s="4"/>
      <c r="H107" s="4"/>
    </row>
    <row r="108" spans="1:8">
      <c r="A108" s="4"/>
      <c r="B108" s="5"/>
      <c r="C108" s="4"/>
      <c r="D108" s="4"/>
      <c r="E108" s="4"/>
      <c r="F108" s="4"/>
      <c r="G108" s="4"/>
      <c r="H108" s="4"/>
    </row>
    <row r="109" spans="1:8">
      <c r="A109" s="4"/>
      <c r="B109" s="5"/>
      <c r="C109" s="4"/>
      <c r="D109" s="4"/>
      <c r="E109" s="4"/>
      <c r="F109" s="4"/>
      <c r="G109" s="4"/>
      <c r="H109" s="4"/>
    </row>
    <row r="110" spans="1:8">
      <c r="A110" s="4"/>
      <c r="B110" s="5"/>
      <c r="C110" s="4"/>
      <c r="D110" s="4"/>
      <c r="E110" s="4"/>
      <c r="F110" s="4"/>
      <c r="G110" s="4"/>
      <c r="H110" s="4"/>
    </row>
    <row r="111" spans="1:8">
      <c r="A111" s="4"/>
      <c r="B111" s="5"/>
      <c r="C111" s="4"/>
      <c r="D111" s="4"/>
      <c r="E111" s="4"/>
      <c r="F111" s="4"/>
      <c r="G111" s="4"/>
      <c r="H111" s="4"/>
    </row>
    <row r="112" spans="1:8">
      <c r="A112" s="4"/>
      <c r="B112" s="5"/>
      <c r="C112" s="4"/>
      <c r="D112" s="4"/>
      <c r="E112" s="4"/>
      <c r="F112" s="4"/>
      <c r="G112" s="4"/>
      <c r="H112" s="4"/>
    </row>
    <row r="113" spans="1:8">
      <c r="A113" s="4"/>
      <c r="B113" s="5"/>
      <c r="C113" s="4"/>
      <c r="D113" s="4"/>
      <c r="E113" s="4"/>
      <c r="F113" s="4"/>
      <c r="G113" s="4"/>
      <c r="H113" s="4"/>
    </row>
    <row r="114" spans="1:8">
      <c r="A114" s="4"/>
      <c r="B114" s="5"/>
      <c r="C114" s="4"/>
      <c r="D114" s="4"/>
      <c r="E114" s="4"/>
      <c r="F114" s="4"/>
      <c r="G114" s="4"/>
      <c r="H114" s="4"/>
    </row>
    <row r="115" spans="1:8">
      <c r="A115" s="4"/>
      <c r="B115" s="5"/>
      <c r="C115" s="4"/>
      <c r="D115" s="4"/>
      <c r="E115" s="4"/>
      <c r="F115" s="4"/>
      <c r="G115" s="4"/>
      <c r="H115" s="4"/>
    </row>
    <row r="116" spans="1:8">
      <c r="A116" s="4"/>
      <c r="B116" s="5"/>
      <c r="C116" s="4"/>
      <c r="D116" s="4"/>
      <c r="E116" s="4"/>
      <c r="F116" s="4"/>
      <c r="G116" s="4"/>
      <c r="H116" s="4"/>
    </row>
    <row r="117" spans="1:8">
      <c r="A117" s="4"/>
      <c r="B117" s="5"/>
      <c r="C117" s="4"/>
      <c r="D117" s="4"/>
      <c r="E117" s="4"/>
      <c r="F117" s="4"/>
      <c r="G117" s="4"/>
      <c r="H117" s="4"/>
    </row>
    <row r="118" spans="1:8">
      <c r="A118" s="4"/>
      <c r="B118" s="5"/>
      <c r="C118" s="4"/>
      <c r="D118" s="4"/>
      <c r="E118" s="4"/>
      <c r="F118" s="4"/>
      <c r="G118" s="4"/>
      <c r="H118" s="4"/>
    </row>
    <row r="119" spans="1:8">
      <c r="A119" s="4"/>
      <c r="B119" s="5"/>
      <c r="C119" s="4"/>
      <c r="D119" s="4"/>
      <c r="E119" s="4"/>
      <c r="F119" s="4"/>
      <c r="G119" s="4"/>
      <c r="H119" s="4"/>
    </row>
    <row r="120" spans="1:8">
      <c r="A120" s="4"/>
      <c r="B120" s="5"/>
      <c r="C120" s="4"/>
      <c r="D120" s="4"/>
      <c r="E120" s="4"/>
      <c r="F120" s="4"/>
      <c r="G120" s="4"/>
      <c r="H120" s="4"/>
    </row>
    <row r="121" spans="1:8">
      <c r="A121" s="4"/>
      <c r="B121" s="5"/>
      <c r="C121" s="4"/>
      <c r="D121" s="4"/>
      <c r="E121" s="4"/>
      <c r="F121" s="4"/>
      <c r="G121" s="4"/>
      <c r="H121" s="4"/>
    </row>
    <row r="122" spans="1:8">
      <c r="A122" s="4"/>
      <c r="B122" s="5"/>
      <c r="C122" s="4"/>
      <c r="D122" s="4"/>
      <c r="E122" s="4"/>
      <c r="F122" s="4"/>
      <c r="G122" s="4"/>
      <c r="H122" s="4"/>
    </row>
    <row r="123" spans="1:8">
      <c r="A123" s="4"/>
      <c r="B123" s="5"/>
      <c r="C123" s="4"/>
      <c r="D123" s="4"/>
      <c r="E123" s="4"/>
      <c r="F123" s="4"/>
      <c r="G123" s="4"/>
      <c r="H123" s="4"/>
    </row>
    <row r="124" spans="1:8">
      <c r="A124" s="4"/>
      <c r="B124" s="5"/>
      <c r="C124" s="4"/>
      <c r="D124" s="4"/>
      <c r="E124" s="4"/>
      <c r="F124" s="4"/>
      <c r="G124" s="4"/>
      <c r="H124" s="4"/>
    </row>
    <row r="125" spans="1:8">
      <c r="A125" s="4"/>
      <c r="B125" s="5"/>
      <c r="C125" s="4"/>
      <c r="D125" s="4"/>
      <c r="E125" s="4"/>
      <c r="F125" s="4"/>
      <c r="G125" s="4"/>
      <c r="H125" s="4"/>
    </row>
    <row r="126" spans="1:8">
      <c r="A126" s="4"/>
      <c r="B126" s="5"/>
      <c r="C126" s="4"/>
      <c r="D126" s="4"/>
      <c r="E126" s="4"/>
      <c r="F126" s="4"/>
      <c r="G126" s="4"/>
      <c r="H126" s="4"/>
    </row>
    <row r="127" spans="1:8">
      <c r="A127" s="4"/>
      <c r="B127" s="5"/>
      <c r="C127" s="4"/>
      <c r="D127" s="4"/>
      <c r="E127" s="4"/>
      <c r="F127" s="4"/>
      <c r="G127" s="4"/>
      <c r="H127" s="4"/>
    </row>
    <row r="128" spans="1:8">
      <c r="A128" s="4"/>
      <c r="B128" s="5"/>
      <c r="C128" s="4"/>
      <c r="D128" s="4"/>
      <c r="E128" s="4"/>
      <c r="F128" s="4"/>
      <c r="G128" s="4"/>
      <c r="H128" s="4"/>
    </row>
    <row r="129" spans="1:8">
      <c r="A129" s="4"/>
      <c r="B129" s="5"/>
      <c r="C129" s="4"/>
      <c r="D129" s="4"/>
      <c r="E129" s="4"/>
      <c r="F129" s="4"/>
      <c r="G129" s="4"/>
      <c r="H129" s="4"/>
    </row>
    <row r="130" spans="1:8">
      <c r="A130" s="4"/>
      <c r="B130" s="5"/>
      <c r="C130" s="4"/>
      <c r="D130" s="4"/>
      <c r="E130" s="4"/>
      <c r="F130" s="4"/>
      <c r="G130" s="4"/>
      <c r="H130" s="4"/>
    </row>
    <row r="131" spans="1:8">
      <c r="A131" s="4"/>
      <c r="B131" s="5"/>
      <c r="C131" s="4"/>
      <c r="D131" s="4"/>
      <c r="E131" s="4"/>
      <c r="F131" s="4"/>
      <c r="G131" s="4"/>
      <c r="H131" s="4"/>
    </row>
    <row r="132" spans="1:8">
      <c r="A132" s="4"/>
      <c r="B132" s="5"/>
      <c r="C132" s="4"/>
      <c r="D132" s="4"/>
      <c r="E132" s="4"/>
      <c r="F132" s="4"/>
      <c r="G132" s="4"/>
      <c r="H132" s="4"/>
    </row>
    <row r="133" spans="1:8">
      <c r="A133" s="4"/>
      <c r="B133" s="5"/>
      <c r="C133" s="4"/>
      <c r="D133" s="4"/>
      <c r="E133" s="4"/>
      <c r="F133" s="4"/>
      <c r="G133" s="4"/>
      <c r="H133" s="4"/>
    </row>
    <row r="134" spans="1:8">
      <c r="A134" s="4"/>
      <c r="B134" s="5"/>
      <c r="C134" s="4"/>
      <c r="D134" s="4"/>
      <c r="E134" s="4"/>
      <c r="F134" s="4"/>
      <c r="G134" s="4"/>
      <c r="H134" s="4"/>
    </row>
    <row r="135" spans="1:8">
      <c r="A135" s="4"/>
      <c r="B135" s="5"/>
      <c r="C135" s="4"/>
      <c r="D135" s="4"/>
      <c r="E135" s="4"/>
      <c r="F135" s="4"/>
      <c r="G135" s="4"/>
      <c r="H135" s="4"/>
    </row>
    <row r="136" spans="1:8">
      <c r="A136" s="4"/>
      <c r="B136" s="5"/>
      <c r="C136" s="4"/>
      <c r="D136" s="4"/>
      <c r="E136" s="4"/>
      <c r="F136" s="4"/>
      <c r="G136" s="4"/>
      <c r="H136" s="4"/>
    </row>
    <row r="137" spans="1:8">
      <c r="A137" s="4"/>
      <c r="B137" s="5"/>
      <c r="C137" s="4"/>
      <c r="D137" s="4"/>
      <c r="E137" s="4"/>
      <c r="F137" s="4"/>
      <c r="G137" s="4"/>
      <c r="H137" s="4"/>
    </row>
    <row r="138" spans="1:8">
      <c r="A138" s="4"/>
      <c r="B138" s="5"/>
      <c r="C138" s="4"/>
      <c r="D138" s="4"/>
      <c r="E138" s="4"/>
      <c r="F138" s="4"/>
      <c r="G138" s="4"/>
      <c r="H138" s="4"/>
    </row>
    <row r="139" spans="1:8">
      <c r="A139" s="4"/>
      <c r="B139" s="5"/>
      <c r="C139" s="4"/>
      <c r="D139" s="4"/>
      <c r="E139" s="4"/>
      <c r="F139" s="4"/>
      <c r="G139" s="4"/>
      <c r="H139" s="4"/>
    </row>
    <row r="140" spans="1:8">
      <c r="A140" s="4"/>
      <c r="B140" s="5"/>
      <c r="C140" s="4"/>
      <c r="D140" s="4"/>
      <c r="E140" s="4"/>
      <c r="F140" s="4"/>
      <c r="G140" s="4"/>
      <c r="H140" s="4"/>
    </row>
    <row r="141" spans="1:8">
      <c r="A141" s="4"/>
      <c r="B141" s="5"/>
      <c r="C141" s="4"/>
      <c r="D141" s="4"/>
      <c r="E141" s="4"/>
      <c r="F141" s="4"/>
      <c r="G141" s="4"/>
      <c r="H141" s="4"/>
    </row>
    <row r="142" spans="1:8">
      <c r="B142" s="1"/>
      <c r="F142"/>
    </row>
    <row r="143" spans="1:8">
      <c r="B143" s="1"/>
      <c r="F143"/>
    </row>
    <row r="144" spans="1:8">
      <c r="B144" s="1"/>
      <c r="F144"/>
    </row>
    <row r="145" spans="2:6">
      <c r="B145" s="1"/>
      <c r="F145"/>
    </row>
    <row r="146" spans="2:6">
      <c r="B146" s="1"/>
      <c r="F146"/>
    </row>
    <row r="147" spans="2:6">
      <c r="B147" s="1"/>
      <c r="F147"/>
    </row>
    <row r="148" spans="2:6">
      <c r="B148" s="1"/>
      <c r="F148"/>
    </row>
    <row r="149" spans="2:6">
      <c r="B149" s="1"/>
      <c r="F149"/>
    </row>
    <row r="150" spans="2:6">
      <c r="B150" s="1"/>
      <c r="F150"/>
    </row>
    <row r="151" spans="2:6">
      <c r="B151" s="1"/>
      <c r="F151"/>
    </row>
    <row r="152" spans="2:6">
      <c r="B152" s="1"/>
      <c r="F152"/>
    </row>
    <row r="153" spans="2:6">
      <c r="B153" s="1"/>
      <c r="F153"/>
    </row>
    <row r="154" spans="2:6">
      <c r="B154" s="1"/>
      <c r="F154"/>
    </row>
    <row r="155" spans="2:6">
      <c r="B155" s="1"/>
      <c r="F155"/>
    </row>
    <row r="156" spans="2:6">
      <c r="B156" s="1"/>
      <c r="F156"/>
    </row>
    <row r="157" spans="2:6">
      <c r="B157" s="1"/>
      <c r="F157"/>
    </row>
    <row r="158" spans="2:6">
      <c r="B158" s="1"/>
      <c r="F158"/>
    </row>
    <row r="159" spans="2:6">
      <c r="B159" s="1"/>
      <c r="F159"/>
    </row>
    <row r="160" spans="2:6">
      <c r="B160" s="1"/>
      <c r="F160"/>
    </row>
    <row r="161" spans="2:6">
      <c r="B161" s="1"/>
      <c r="F161"/>
    </row>
    <row r="162" spans="2:6">
      <c r="B162" s="1"/>
      <c r="F162"/>
    </row>
    <row r="163" spans="2:6">
      <c r="B163" s="1"/>
      <c r="F163"/>
    </row>
    <row r="164" spans="2:6">
      <c r="B164" s="1"/>
      <c r="F164"/>
    </row>
    <row r="165" spans="2:6">
      <c r="B165" s="1"/>
      <c r="F165"/>
    </row>
    <row r="166" spans="2:6">
      <c r="B166" s="1"/>
      <c r="F166"/>
    </row>
    <row r="167" spans="2:6">
      <c r="B167" s="1"/>
      <c r="F167"/>
    </row>
    <row r="168" spans="2:6">
      <c r="B168" s="1"/>
      <c r="F168"/>
    </row>
    <row r="169" spans="2:6">
      <c r="B169" s="1"/>
      <c r="F169"/>
    </row>
    <row r="170" spans="2:6">
      <c r="B170" s="1"/>
      <c r="F170"/>
    </row>
    <row r="171" spans="2:6">
      <c r="B171" s="1"/>
      <c r="F171"/>
    </row>
    <row r="172" spans="2:6">
      <c r="B172" s="1"/>
      <c r="F172"/>
    </row>
    <row r="173" spans="2:6">
      <c r="B173" s="1"/>
      <c r="F173"/>
    </row>
    <row r="174" spans="2:6">
      <c r="B174" s="1"/>
      <c r="F174"/>
    </row>
    <row r="175" spans="2:6">
      <c r="B175" s="1"/>
      <c r="F175"/>
    </row>
    <row r="176" spans="2:6">
      <c r="B176" s="1"/>
      <c r="F176"/>
    </row>
    <row r="177" spans="2:6">
      <c r="B177" s="1"/>
      <c r="F177"/>
    </row>
    <row r="178" spans="2:6">
      <c r="B178" s="1"/>
      <c r="F178"/>
    </row>
    <row r="179" spans="2:6">
      <c r="B179" s="1"/>
      <c r="F179"/>
    </row>
    <row r="180" spans="2:6">
      <c r="B180" s="1"/>
      <c r="F180"/>
    </row>
    <row r="181" spans="2:6">
      <c r="B181" s="1"/>
      <c r="F181"/>
    </row>
    <row r="182" spans="2:6">
      <c r="B182" s="1"/>
      <c r="F182"/>
    </row>
    <row r="183" spans="2:6">
      <c r="B183" s="1"/>
      <c r="F183"/>
    </row>
    <row r="184" spans="2:6">
      <c r="B184" s="1"/>
      <c r="F184"/>
    </row>
    <row r="185" spans="2:6">
      <c r="B185" s="1"/>
      <c r="F185"/>
    </row>
    <row r="186" spans="2:6">
      <c r="B186" s="1"/>
      <c r="F186"/>
    </row>
    <row r="187" spans="2:6">
      <c r="B187" s="1"/>
      <c r="F187"/>
    </row>
    <row r="188" spans="2:6">
      <c r="B188" s="1"/>
      <c r="F188"/>
    </row>
    <row r="189" spans="2:6">
      <c r="B189" s="1"/>
      <c r="F189"/>
    </row>
    <row r="190" spans="2:6">
      <c r="B190" s="1"/>
      <c r="F190"/>
    </row>
    <row r="191" spans="2:6">
      <c r="B191" s="1"/>
      <c r="F191"/>
    </row>
    <row r="192" spans="2:6">
      <c r="B192" s="1"/>
      <c r="F192"/>
    </row>
    <row r="193" spans="2:6">
      <c r="B193" s="1"/>
      <c r="F193"/>
    </row>
    <row r="194" spans="2:6">
      <c r="B194" s="1"/>
      <c r="F194"/>
    </row>
    <row r="195" spans="2:6">
      <c r="B195" s="1"/>
      <c r="F195"/>
    </row>
    <row r="196" spans="2:6">
      <c r="B196" s="1"/>
      <c r="F196"/>
    </row>
    <row r="197" spans="2:6">
      <c r="B197" s="1"/>
      <c r="F197"/>
    </row>
    <row r="198" spans="2:6">
      <c r="B198" s="1"/>
      <c r="F198"/>
    </row>
    <row r="199" spans="2:6">
      <c r="B199" s="1"/>
      <c r="F199"/>
    </row>
    <row r="200" spans="2:6">
      <c r="B200" s="1"/>
      <c r="F200"/>
    </row>
    <row r="201" spans="2:6">
      <c r="B201" s="1"/>
      <c r="F201"/>
    </row>
    <row r="202" spans="2:6">
      <c r="B202" s="1"/>
      <c r="F202"/>
    </row>
    <row r="203" spans="2:6">
      <c r="B203" s="1"/>
      <c r="F203"/>
    </row>
    <row r="204" spans="2:6">
      <c r="B204" s="1"/>
      <c r="F204"/>
    </row>
    <row r="205" spans="2:6">
      <c r="B205" s="1"/>
      <c r="F205"/>
    </row>
    <row r="206" spans="2:6">
      <c r="B206" s="1"/>
      <c r="F206"/>
    </row>
    <row r="207" spans="2:6">
      <c r="B207" s="1"/>
      <c r="F207"/>
    </row>
    <row r="208" spans="2:6">
      <c r="B208" s="1"/>
      <c r="F208"/>
    </row>
    <row r="209" spans="2:6">
      <c r="B209" s="1"/>
      <c r="F209"/>
    </row>
    <row r="210" spans="2:6">
      <c r="B210" s="1"/>
      <c r="F210"/>
    </row>
    <row r="211" spans="2:6">
      <c r="B211" s="1"/>
      <c r="F211"/>
    </row>
    <row r="212" spans="2:6">
      <c r="B212" s="1"/>
      <c r="F212"/>
    </row>
    <row r="213" spans="2:6">
      <c r="B213" s="1"/>
      <c r="F213"/>
    </row>
    <row r="214" spans="2:6">
      <c r="B214" s="1"/>
      <c r="F214"/>
    </row>
    <row r="215" spans="2:6">
      <c r="B215" s="1"/>
      <c r="F215"/>
    </row>
    <row r="216" spans="2:6">
      <c r="B216" s="1"/>
      <c r="F216"/>
    </row>
    <row r="217" spans="2:6">
      <c r="B217" s="1"/>
      <c r="F217"/>
    </row>
    <row r="218" spans="2:6">
      <c r="B218" s="1"/>
      <c r="F218"/>
    </row>
    <row r="219" spans="2:6">
      <c r="B219" s="1"/>
      <c r="F219"/>
    </row>
    <row r="220" spans="2:6">
      <c r="B220" s="1"/>
      <c r="F220"/>
    </row>
    <row r="221" spans="2:6">
      <c r="B221" s="1"/>
      <c r="F221"/>
    </row>
    <row r="222" spans="2:6">
      <c r="B222" s="1"/>
      <c r="F222"/>
    </row>
    <row r="223" spans="2:6">
      <c r="B223" s="1"/>
      <c r="F223"/>
    </row>
    <row r="224" spans="2:6">
      <c r="B224" s="1"/>
      <c r="F224"/>
    </row>
    <row r="225" spans="2:6">
      <c r="B225" s="1"/>
      <c r="F225"/>
    </row>
    <row r="226" spans="2:6">
      <c r="B226" s="1"/>
      <c r="F226"/>
    </row>
    <row r="227" spans="2:6">
      <c r="B227" s="1"/>
      <c r="F227"/>
    </row>
    <row r="228" spans="2:6">
      <c r="B228" s="1"/>
      <c r="F228"/>
    </row>
    <row r="229" spans="2:6">
      <c r="B229" s="1"/>
      <c r="F229"/>
    </row>
    <row r="230" spans="2:6">
      <c r="B230" s="1"/>
      <c r="F230"/>
    </row>
    <row r="231" spans="2:6">
      <c r="B231" s="1"/>
      <c r="F231"/>
    </row>
    <row r="232" spans="2:6">
      <c r="B232" s="1"/>
      <c r="F232"/>
    </row>
    <row r="233" spans="2:6">
      <c r="B233" s="1"/>
      <c r="F233"/>
    </row>
    <row r="234" spans="2:6">
      <c r="B234" s="1"/>
      <c r="F234"/>
    </row>
    <row r="235" spans="2:6">
      <c r="B235" s="1"/>
      <c r="F235"/>
    </row>
    <row r="236" spans="2:6">
      <c r="B236" s="1"/>
      <c r="F236"/>
    </row>
    <row r="237" spans="2:6">
      <c r="B237" s="1"/>
      <c r="F237"/>
    </row>
    <row r="238" spans="2:6">
      <c r="B238" s="1"/>
      <c r="F238"/>
    </row>
    <row r="239" spans="2:6">
      <c r="B239" s="1"/>
      <c r="F239"/>
    </row>
    <row r="240" spans="2:6">
      <c r="B240" s="1"/>
      <c r="F240"/>
    </row>
    <row r="241" spans="2:6">
      <c r="B241" s="1"/>
      <c r="F241"/>
    </row>
    <row r="242" spans="2:6">
      <c r="B242" s="1"/>
      <c r="F242"/>
    </row>
    <row r="243" spans="2:6">
      <c r="B243" s="1"/>
      <c r="F243"/>
    </row>
    <row r="244" spans="2:6">
      <c r="B244" s="1"/>
      <c r="F244"/>
    </row>
    <row r="245" spans="2:6">
      <c r="B245" s="1"/>
      <c r="F245"/>
    </row>
    <row r="246" spans="2:6">
      <c r="B246" s="1"/>
      <c r="F246"/>
    </row>
    <row r="247" spans="2:6">
      <c r="B247" s="1"/>
      <c r="F247"/>
    </row>
    <row r="248" spans="2:6">
      <c r="B248" s="1"/>
      <c r="F248"/>
    </row>
    <row r="249" spans="2:6">
      <c r="B249" s="1"/>
      <c r="F249"/>
    </row>
    <row r="250" spans="2:6">
      <c r="B250" s="1"/>
      <c r="F250"/>
    </row>
    <row r="251" spans="2:6">
      <c r="B251" s="1"/>
      <c r="F251"/>
    </row>
    <row r="252" spans="2:6">
      <c r="B252" s="1"/>
      <c r="F252"/>
    </row>
    <row r="253" spans="2:6">
      <c r="B253" s="1"/>
      <c r="F253"/>
    </row>
    <row r="254" spans="2:6">
      <c r="B254" s="1"/>
      <c r="F254"/>
    </row>
    <row r="255" spans="2:6">
      <c r="B255" s="1"/>
      <c r="F255"/>
    </row>
    <row r="256" spans="2:6">
      <c r="B256" s="1"/>
      <c r="F256"/>
    </row>
    <row r="257" spans="2:6">
      <c r="B257" s="1"/>
      <c r="F257"/>
    </row>
    <row r="258" spans="2:6">
      <c r="B258" s="1"/>
      <c r="F258"/>
    </row>
    <row r="259" spans="2:6">
      <c r="B259" s="1"/>
      <c r="F259"/>
    </row>
    <row r="260" spans="2:6">
      <c r="B260" s="1"/>
      <c r="F260"/>
    </row>
    <row r="261" spans="2:6">
      <c r="B261" s="1"/>
      <c r="F261"/>
    </row>
    <row r="262" spans="2:6">
      <c r="B262" s="1"/>
      <c r="F262"/>
    </row>
    <row r="263" spans="2:6">
      <c r="B263" s="1"/>
      <c r="F263"/>
    </row>
    <row r="264" spans="2:6">
      <c r="B264" s="1"/>
      <c r="F264"/>
    </row>
    <row r="265" spans="2:6">
      <c r="B265" s="1"/>
      <c r="F265"/>
    </row>
    <row r="266" spans="2:6">
      <c r="B266" s="1"/>
      <c r="F266"/>
    </row>
    <row r="267" spans="2:6">
      <c r="B267" s="1"/>
      <c r="F267"/>
    </row>
    <row r="268" spans="2:6">
      <c r="B268" s="1"/>
      <c r="F268"/>
    </row>
    <row r="269" spans="2:6">
      <c r="B269" s="1"/>
      <c r="F269"/>
    </row>
    <row r="270" spans="2:6">
      <c r="B270" s="1"/>
      <c r="F270"/>
    </row>
    <row r="271" spans="2:6">
      <c r="B271" s="1"/>
      <c r="F271"/>
    </row>
    <row r="272" spans="2:6">
      <c r="B272" s="1"/>
      <c r="F272"/>
    </row>
    <row r="273" spans="2:6">
      <c r="B273" s="1"/>
      <c r="F273"/>
    </row>
    <row r="274" spans="2:6">
      <c r="B274" s="1"/>
      <c r="F274"/>
    </row>
    <row r="275" spans="2:6">
      <c r="B275" s="1"/>
      <c r="F275"/>
    </row>
    <row r="276" spans="2:6">
      <c r="B276" s="1"/>
      <c r="F276"/>
    </row>
    <row r="277" spans="2:6">
      <c r="B277" s="1"/>
      <c r="F277"/>
    </row>
    <row r="278" spans="2:6">
      <c r="B278" s="1"/>
      <c r="F278"/>
    </row>
    <row r="279" spans="2:6">
      <c r="B279" s="1"/>
      <c r="F279"/>
    </row>
    <row r="280" spans="2:6">
      <c r="B280" s="1"/>
      <c r="F280"/>
    </row>
    <row r="281" spans="2:6">
      <c r="B281" s="1"/>
      <c r="F281"/>
    </row>
    <row r="282" spans="2:6">
      <c r="B282" s="1"/>
      <c r="F282"/>
    </row>
    <row r="283" spans="2:6">
      <c r="B283" s="1"/>
      <c r="F283"/>
    </row>
    <row r="284" spans="2:6">
      <c r="B284" s="1"/>
      <c r="F284"/>
    </row>
    <row r="285" spans="2:6">
      <c r="B285" s="1"/>
      <c r="F285"/>
    </row>
    <row r="286" spans="2:6">
      <c r="B286" s="1"/>
      <c r="F286"/>
    </row>
    <row r="287" spans="2:6">
      <c r="B287" s="1"/>
      <c r="F287"/>
    </row>
    <row r="288" spans="2:6">
      <c r="B288" s="1"/>
      <c r="F288"/>
    </row>
    <row r="289" spans="2:6">
      <c r="B289" s="1"/>
      <c r="F289"/>
    </row>
    <row r="290" spans="2:6">
      <c r="B290" s="1"/>
      <c r="F290"/>
    </row>
    <row r="291" spans="2:6">
      <c r="B291" s="1"/>
      <c r="F291"/>
    </row>
    <row r="292" spans="2:6">
      <c r="B292" s="1"/>
      <c r="F292"/>
    </row>
    <row r="293" spans="2:6">
      <c r="B293" s="1"/>
      <c r="F293"/>
    </row>
    <row r="294" spans="2:6">
      <c r="B294" s="1"/>
      <c r="F294"/>
    </row>
    <row r="295" spans="2:6">
      <c r="B295" s="1"/>
      <c r="F295"/>
    </row>
    <row r="296" spans="2:6">
      <c r="B296" s="1"/>
      <c r="F296"/>
    </row>
    <row r="297" spans="2:6">
      <c r="B297" s="1"/>
      <c r="F297"/>
    </row>
    <row r="298" spans="2:6">
      <c r="B298" s="1"/>
      <c r="F298"/>
    </row>
    <row r="299" spans="2:6">
      <c r="B299" s="1"/>
      <c r="F299"/>
    </row>
    <row r="300" spans="2:6">
      <c r="B300" s="1"/>
      <c r="F300"/>
    </row>
    <row r="301" spans="2:6">
      <c r="B301" s="1"/>
      <c r="F301"/>
    </row>
    <row r="302" spans="2:6">
      <c r="B302" s="1"/>
      <c r="F302"/>
    </row>
    <row r="303" spans="2:6">
      <c r="B303" s="1"/>
      <c r="F303"/>
    </row>
    <row r="304" spans="2:6">
      <c r="B304" s="1"/>
      <c r="F304"/>
    </row>
    <row r="305" spans="2:6">
      <c r="B305" s="1"/>
      <c r="F305"/>
    </row>
    <row r="306" spans="2:6">
      <c r="B306" s="1"/>
      <c r="F306"/>
    </row>
    <row r="307" spans="2:6">
      <c r="B307" s="1"/>
      <c r="F307"/>
    </row>
    <row r="308" spans="2:6">
      <c r="B308" s="1"/>
      <c r="F308"/>
    </row>
    <row r="309" spans="2:6">
      <c r="B309" s="1"/>
      <c r="F309"/>
    </row>
    <row r="310" spans="2:6">
      <c r="B310" s="1"/>
      <c r="F310"/>
    </row>
    <row r="311" spans="2:6" ht="15" customHeight="1">
      <c r="B311" s="1"/>
      <c r="F311"/>
    </row>
    <row r="312" spans="2:6" ht="15" customHeight="1">
      <c r="B312" s="1"/>
      <c r="F312"/>
    </row>
    <row r="313" spans="2:6" ht="21.75" customHeight="1">
      <c r="B313" s="1"/>
      <c r="F313"/>
    </row>
    <row r="314" spans="2:6" ht="15" customHeight="1">
      <c r="B314" s="1"/>
      <c r="F314"/>
    </row>
    <row r="315" spans="2:6" ht="15" customHeight="1">
      <c r="B315" s="1"/>
      <c r="F315"/>
    </row>
    <row r="316" spans="2:6" ht="15" customHeight="1">
      <c r="B316" s="1"/>
      <c r="F316"/>
    </row>
    <row r="317" spans="2:6" ht="21" customHeight="1">
      <c r="B317" s="1"/>
      <c r="F317"/>
    </row>
    <row r="318" spans="2:6" ht="15" customHeight="1">
      <c r="B318" s="1"/>
      <c r="F318"/>
    </row>
    <row r="319" spans="2:6" ht="15" customHeight="1">
      <c r="B319" s="1"/>
      <c r="F319"/>
    </row>
    <row r="320" spans="2:6" ht="24" customHeight="1">
      <c r="B320" s="1"/>
      <c r="F320"/>
    </row>
    <row r="321" spans="2:6" ht="18" customHeight="1">
      <c r="B321" s="1"/>
      <c r="F321"/>
    </row>
    <row r="322" spans="2:6" ht="24.75" customHeight="1">
      <c r="B322" s="1"/>
      <c r="F322"/>
    </row>
    <row r="323" spans="2:6" ht="21" customHeight="1">
      <c r="B323" s="1"/>
      <c r="F323"/>
    </row>
    <row r="324" spans="2:6" ht="18.75" customHeight="1">
      <c r="B324" s="1"/>
      <c r="F324"/>
    </row>
    <row r="325" spans="2:6" ht="23.25" customHeight="1">
      <c r="B325" s="1"/>
      <c r="F325"/>
    </row>
    <row r="326" spans="2:6" ht="20.25" customHeight="1">
      <c r="B326" s="1"/>
      <c r="F326"/>
    </row>
    <row r="327" spans="2:6" ht="21.75" customHeight="1">
      <c r="B327" s="1"/>
      <c r="F327"/>
    </row>
    <row r="328" spans="2:6" ht="15" customHeight="1">
      <c r="B328" s="1"/>
      <c r="F328"/>
    </row>
    <row r="329" spans="2:6" ht="15" customHeight="1">
      <c r="B329" s="1"/>
      <c r="F329"/>
    </row>
    <row r="330" spans="2:6" ht="15" customHeight="1">
      <c r="B330" s="1"/>
      <c r="F330"/>
    </row>
    <row r="331" spans="2:6" ht="15" customHeight="1">
      <c r="B331" s="1"/>
      <c r="F331"/>
    </row>
    <row r="332" spans="2:6" ht="15" customHeight="1">
      <c r="B332" s="1"/>
      <c r="F332"/>
    </row>
    <row r="333" spans="2:6" ht="15" customHeight="1">
      <c r="B333" s="1"/>
      <c r="F333"/>
    </row>
    <row r="334" spans="2:6" ht="15" customHeight="1">
      <c r="B334" s="1"/>
      <c r="F334"/>
    </row>
    <row r="335" spans="2:6" ht="15" customHeight="1">
      <c r="B335" s="1"/>
      <c r="F335"/>
    </row>
    <row r="336" spans="2:6" ht="15" customHeight="1">
      <c r="B336" s="1"/>
      <c r="F336"/>
    </row>
    <row r="337" spans="2:6" ht="15" customHeight="1">
      <c r="B337" s="1"/>
      <c r="F337"/>
    </row>
    <row r="338" spans="2:6" ht="15" customHeight="1">
      <c r="B338" s="1"/>
      <c r="F338"/>
    </row>
    <row r="339" spans="2:6" ht="15" customHeight="1">
      <c r="B339" s="1"/>
      <c r="F339"/>
    </row>
    <row r="340" spans="2:6" ht="15" customHeight="1">
      <c r="B340" s="1"/>
      <c r="F340"/>
    </row>
    <row r="341" spans="2:6" ht="15" customHeight="1">
      <c r="B341" s="1"/>
      <c r="F341"/>
    </row>
    <row r="342" spans="2:6" ht="15" customHeight="1">
      <c r="B342" s="1"/>
      <c r="F342"/>
    </row>
    <row r="343" spans="2:6" ht="15" customHeight="1">
      <c r="B343" s="1"/>
      <c r="F343"/>
    </row>
    <row r="344" spans="2:6">
      <c r="B344" s="1"/>
      <c r="F344"/>
    </row>
    <row r="345" spans="2:6">
      <c r="B345" s="1"/>
      <c r="F345"/>
    </row>
    <row r="346" spans="2:6">
      <c r="B346" s="1"/>
      <c r="F346"/>
    </row>
    <row r="347" spans="2:6">
      <c r="B347" s="1"/>
      <c r="F347"/>
    </row>
    <row r="348" spans="2:6">
      <c r="B348" s="1"/>
      <c r="F348"/>
    </row>
    <row r="349" spans="2:6">
      <c r="B349" s="1"/>
      <c r="F349"/>
    </row>
    <row r="350" spans="2:6">
      <c r="F350"/>
    </row>
    <row r="351" spans="2:6">
      <c r="F351"/>
    </row>
    <row r="352" spans="2:6">
      <c r="F352"/>
    </row>
    <row r="353" customFormat="1"/>
    <row r="354" customFormat="1"/>
    <row r="355" customFormat="1"/>
    <row r="356" customFormat="1"/>
    <row r="357" customFormat="1"/>
    <row r="358" customFormat="1"/>
    <row r="359" customFormat="1"/>
    <row r="360" customFormat="1"/>
    <row r="361" customFormat="1"/>
    <row r="362" customFormat="1"/>
    <row r="363" customFormat="1"/>
    <row r="364" customFormat="1"/>
    <row r="365" customFormat="1"/>
    <row r="366" customFormat="1"/>
    <row r="367" customFormat="1"/>
    <row r="368" customFormat="1"/>
    <row r="369" customFormat="1"/>
    <row r="370" customFormat="1"/>
    <row r="371" customFormat="1"/>
    <row r="372" customFormat="1"/>
    <row r="373" customFormat="1"/>
    <row r="374" customFormat="1"/>
    <row r="375" customFormat="1"/>
    <row r="376" customFormat="1"/>
    <row r="377" customFormat="1"/>
    <row r="378" customFormat="1"/>
    <row r="379" customFormat="1"/>
    <row r="380" customFormat="1"/>
    <row r="381" customFormat="1"/>
    <row r="382" customFormat="1"/>
    <row r="383" customFormat="1"/>
    <row r="384" customFormat="1"/>
    <row r="385" customFormat="1"/>
    <row r="386" customFormat="1"/>
    <row r="387" customFormat="1"/>
    <row r="388" customFormat="1"/>
    <row r="389" customFormat="1"/>
    <row r="390" customFormat="1"/>
    <row r="391" customFormat="1"/>
    <row r="392" customFormat="1"/>
    <row r="393" customFormat="1"/>
    <row r="394" customFormat="1"/>
    <row r="395" customFormat="1"/>
    <row r="396" customFormat="1"/>
    <row r="397" customFormat="1"/>
    <row r="398" customFormat="1"/>
    <row r="399" customFormat="1"/>
    <row r="400" customFormat="1"/>
    <row r="401" customFormat="1"/>
    <row r="402" customFormat="1"/>
    <row r="403" customFormat="1"/>
    <row r="404" customFormat="1"/>
    <row r="405" customFormat="1"/>
    <row r="406" customFormat="1"/>
    <row r="407" customFormat="1"/>
    <row r="408" customFormat="1"/>
    <row r="409" customFormat="1"/>
    <row r="410" customFormat="1"/>
    <row r="411" customFormat="1"/>
    <row r="412" customFormat="1"/>
    <row r="413" customFormat="1"/>
    <row r="414" customFormat="1"/>
    <row r="415" customFormat="1"/>
    <row r="416" customFormat="1"/>
    <row r="417" customFormat="1"/>
    <row r="418" customFormat="1"/>
    <row r="419" customFormat="1"/>
    <row r="420" customFormat="1"/>
    <row r="421" customFormat="1"/>
    <row r="422" customFormat="1"/>
    <row r="423" customFormat="1"/>
    <row r="424" customFormat="1"/>
    <row r="425" customFormat="1"/>
    <row r="426" customFormat="1"/>
    <row r="427" customFormat="1"/>
    <row r="428" customFormat="1"/>
    <row r="429" customFormat="1"/>
    <row r="430" customFormat="1"/>
    <row r="431" customFormat="1"/>
    <row r="432" customFormat="1"/>
    <row r="433" customFormat="1"/>
    <row r="434" customFormat="1"/>
    <row r="435" customFormat="1"/>
    <row r="436" customFormat="1"/>
    <row r="437" customFormat="1"/>
    <row r="438" customFormat="1"/>
    <row r="439" customFormat="1"/>
    <row r="440" customFormat="1"/>
    <row r="441" customFormat="1"/>
    <row r="442" customFormat="1"/>
    <row r="443" customFormat="1"/>
    <row r="444" customFormat="1"/>
    <row r="445" customFormat="1"/>
    <row r="446" customFormat="1"/>
    <row r="447" customFormat="1"/>
    <row r="448" customFormat="1"/>
    <row r="449" customFormat="1"/>
    <row r="450" customFormat="1"/>
    <row r="451" customFormat="1"/>
    <row r="452" customFormat="1"/>
    <row r="453" customFormat="1"/>
    <row r="454" customFormat="1"/>
    <row r="455" customFormat="1"/>
    <row r="456" customFormat="1"/>
    <row r="457" customFormat="1"/>
    <row r="458" customFormat="1"/>
    <row r="459" customFormat="1"/>
    <row r="460" customFormat="1"/>
    <row r="461" customFormat="1"/>
    <row r="462" customFormat="1"/>
    <row r="463" customFormat="1"/>
    <row r="464" customFormat="1"/>
    <row r="465" customFormat="1"/>
    <row r="466" customFormat="1"/>
    <row r="467" customFormat="1"/>
    <row r="468" customFormat="1"/>
    <row r="469" customFormat="1"/>
    <row r="470" customFormat="1"/>
    <row r="471" customFormat="1"/>
    <row r="472" customFormat="1"/>
    <row r="473" customFormat="1"/>
    <row r="474" customFormat="1"/>
    <row r="475" customFormat="1"/>
    <row r="476" customFormat="1"/>
    <row r="477" customFormat="1"/>
    <row r="478" customFormat="1"/>
    <row r="479" customFormat="1"/>
    <row r="480" customFormat="1"/>
    <row r="481" customFormat="1"/>
    <row r="482" customFormat="1"/>
    <row r="483" customFormat="1"/>
    <row r="484" customFormat="1"/>
    <row r="485" customFormat="1"/>
    <row r="486" customFormat="1"/>
    <row r="487" customFormat="1"/>
    <row r="488" customFormat="1"/>
    <row r="489" customFormat="1"/>
    <row r="490" customFormat="1"/>
    <row r="491" customFormat="1"/>
    <row r="492" customFormat="1"/>
    <row r="493" customFormat="1"/>
    <row r="494" customFormat="1"/>
    <row r="495" customFormat="1"/>
    <row r="496" customFormat="1"/>
    <row r="497" customFormat="1"/>
    <row r="498" customFormat="1"/>
    <row r="499" customFormat="1"/>
    <row r="500" customFormat="1"/>
    <row r="501" customFormat="1"/>
    <row r="502" customFormat="1"/>
    <row r="503" customFormat="1"/>
    <row r="504" customFormat="1"/>
    <row r="505" customFormat="1"/>
    <row r="506" customFormat="1"/>
    <row r="507" customFormat="1"/>
    <row r="508" customFormat="1"/>
    <row r="509" customFormat="1"/>
    <row r="510" customFormat="1"/>
    <row r="511" customFormat="1"/>
    <row r="512" customFormat="1"/>
    <row r="513" customFormat="1"/>
    <row r="514" customFormat="1"/>
    <row r="515" customFormat="1"/>
    <row r="516" customFormat="1"/>
    <row r="517" customFormat="1"/>
    <row r="518" customFormat="1"/>
    <row r="519" customFormat="1"/>
    <row r="520" customFormat="1"/>
    <row r="521" customFormat="1"/>
    <row r="522" customFormat="1"/>
    <row r="523" customFormat="1"/>
    <row r="524" customFormat="1"/>
    <row r="525" customFormat="1"/>
    <row r="526" customFormat="1"/>
    <row r="527" customFormat="1"/>
    <row r="528" customFormat="1"/>
    <row r="529" customFormat="1"/>
    <row r="530" customFormat="1"/>
    <row r="531" customFormat="1"/>
    <row r="532" customFormat="1"/>
    <row r="533" customFormat="1"/>
    <row r="534" customFormat="1"/>
    <row r="535" customFormat="1"/>
    <row r="536" customFormat="1"/>
    <row r="537" customFormat="1"/>
    <row r="538" customFormat="1"/>
    <row r="539" customFormat="1"/>
    <row r="540" customFormat="1"/>
    <row r="541" customFormat="1"/>
    <row r="542" customFormat="1"/>
    <row r="543" customFormat="1"/>
    <row r="544" customFormat="1"/>
    <row r="545" customFormat="1"/>
    <row r="546" customFormat="1"/>
    <row r="547" customFormat="1"/>
    <row r="548" customFormat="1"/>
    <row r="549" customFormat="1"/>
    <row r="550" customFormat="1"/>
    <row r="551" customFormat="1"/>
    <row r="552" customFormat="1"/>
    <row r="553" customFormat="1"/>
    <row r="554" customFormat="1"/>
    <row r="555" customFormat="1"/>
    <row r="556" customFormat="1"/>
    <row r="557" customFormat="1"/>
    <row r="558" customFormat="1"/>
    <row r="559" customFormat="1"/>
    <row r="560" customFormat="1"/>
    <row r="561" customFormat="1"/>
    <row r="562" customFormat="1"/>
    <row r="563" customFormat="1"/>
    <row r="564" customFormat="1"/>
    <row r="565" customFormat="1"/>
    <row r="566" customFormat="1"/>
    <row r="567" customFormat="1"/>
    <row r="568" customFormat="1"/>
    <row r="569" customFormat="1"/>
    <row r="570" customFormat="1"/>
    <row r="571" customFormat="1"/>
    <row r="572" customFormat="1"/>
    <row r="573" customFormat="1"/>
    <row r="574" customFormat="1"/>
    <row r="575" customFormat="1"/>
    <row r="576" customFormat="1"/>
    <row r="577" customFormat="1"/>
    <row r="578" customFormat="1"/>
    <row r="579" customFormat="1"/>
    <row r="580" customFormat="1"/>
    <row r="581" customFormat="1"/>
    <row r="582" customFormat="1"/>
    <row r="583" customFormat="1"/>
    <row r="584" customFormat="1"/>
    <row r="585" customFormat="1"/>
    <row r="586" customFormat="1"/>
    <row r="587" customFormat="1"/>
    <row r="588" customFormat="1"/>
    <row r="589" customFormat="1"/>
    <row r="590" customFormat="1"/>
    <row r="591" customFormat="1"/>
    <row r="592" customFormat="1"/>
    <row r="593" customFormat="1"/>
    <row r="594" customFormat="1"/>
    <row r="595" customFormat="1"/>
    <row r="596" customFormat="1"/>
    <row r="597" customFormat="1"/>
    <row r="598" customFormat="1"/>
    <row r="599" customFormat="1"/>
    <row r="600" customFormat="1"/>
    <row r="601" customFormat="1"/>
    <row r="602" customFormat="1"/>
    <row r="603" customFormat="1"/>
    <row r="604" customFormat="1"/>
    <row r="605" customFormat="1"/>
    <row r="606" customFormat="1"/>
    <row r="607" customFormat="1"/>
    <row r="608" customFormat="1"/>
    <row r="609" customFormat="1"/>
    <row r="610" customFormat="1"/>
    <row r="611" customFormat="1"/>
    <row r="612" customFormat="1"/>
    <row r="613" customFormat="1"/>
    <row r="614" customFormat="1"/>
    <row r="615" customFormat="1"/>
    <row r="616" customFormat="1"/>
    <row r="617" customFormat="1"/>
    <row r="618" customFormat="1"/>
    <row r="619" customFormat="1"/>
    <row r="620" customFormat="1"/>
    <row r="621" customFormat="1"/>
    <row r="622" customFormat="1"/>
    <row r="623" customFormat="1"/>
    <row r="624" customFormat="1"/>
    <row r="625" customFormat="1"/>
    <row r="626" customFormat="1"/>
    <row r="627" customFormat="1"/>
    <row r="628" customFormat="1"/>
    <row r="629" customFormat="1"/>
    <row r="630" customFormat="1"/>
    <row r="631" customFormat="1"/>
    <row r="632" customFormat="1"/>
    <row r="633" customFormat="1"/>
    <row r="634" customFormat="1"/>
    <row r="635" customFormat="1"/>
    <row r="636" customFormat="1"/>
    <row r="637" customFormat="1"/>
    <row r="638" customFormat="1"/>
    <row r="639" customFormat="1"/>
    <row r="640" customFormat="1"/>
    <row r="641" customFormat="1"/>
    <row r="642" customFormat="1"/>
    <row r="643" customFormat="1"/>
    <row r="644" customFormat="1"/>
    <row r="645" customFormat="1"/>
    <row r="646" customFormat="1"/>
    <row r="647" customFormat="1"/>
    <row r="648" customFormat="1"/>
    <row r="649" customFormat="1"/>
    <row r="650" customFormat="1"/>
    <row r="651" customFormat="1"/>
    <row r="652" customFormat="1"/>
    <row r="653" customFormat="1"/>
    <row r="654" customFormat="1"/>
    <row r="655" customFormat="1"/>
    <row r="656" customFormat="1"/>
    <row r="657" customFormat="1"/>
    <row r="658" customFormat="1"/>
    <row r="659" customFormat="1"/>
    <row r="660" customFormat="1"/>
    <row r="661" customFormat="1"/>
    <row r="662" customFormat="1"/>
    <row r="663" customFormat="1"/>
    <row r="664" customFormat="1"/>
    <row r="665" customFormat="1"/>
    <row r="666" customFormat="1"/>
    <row r="667" customFormat="1"/>
    <row r="668" customFormat="1"/>
    <row r="669" customFormat="1"/>
    <row r="670" customFormat="1"/>
    <row r="671" customFormat="1"/>
    <row r="672" customFormat="1"/>
    <row r="673" customFormat="1"/>
    <row r="674" customFormat="1"/>
    <row r="675" customFormat="1"/>
    <row r="676" customFormat="1"/>
    <row r="677" customFormat="1"/>
    <row r="678" customFormat="1"/>
    <row r="679" customFormat="1"/>
    <row r="680" customFormat="1"/>
    <row r="681" customFormat="1"/>
    <row r="682" customFormat="1"/>
    <row r="683" customFormat="1"/>
    <row r="684" customFormat="1"/>
    <row r="685" customFormat="1"/>
    <row r="686" customFormat="1"/>
    <row r="687" customFormat="1"/>
    <row r="688" customFormat="1"/>
    <row r="689" customFormat="1"/>
    <row r="690" customFormat="1"/>
    <row r="691" customFormat="1"/>
    <row r="692" customFormat="1"/>
    <row r="693" customFormat="1"/>
    <row r="694" customFormat="1"/>
    <row r="695" customFormat="1"/>
    <row r="696" customFormat="1"/>
    <row r="697" customFormat="1"/>
    <row r="698" customFormat="1"/>
    <row r="699" customFormat="1"/>
    <row r="700" customFormat="1"/>
    <row r="701" customFormat="1"/>
    <row r="702" customFormat="1"/>
    <row r="703" customFormat="1"/>
    <row r="704" customFormat="1"/>
    <row r="705" customFormat="1"/>
    <row r="706" customFormat="1"/>
    <row r="707" customFormat="1"/>
    <row r="708" customFormat="1"/>
    <row r="709" customFormat="1"/>
    <row r="710" customFormat="1"/>
    <row r="711" customFormat="1"/>
    <row r="712" customFormat="1"/>
    <row r="713" customFormat="1"/>
    <row r="714" customFormat="1"/>
    <row r="715" customFormat="1"/>
    <row r="716" customFormat="1"/>
    <row r="717" customFormat="1"/>
    <row r="718" customFormat="1"/>
    <row r="719" customFormat="1"/>
    <row r="720" customFormat="1"/>
    <row r="721" customFormat="1"/>
    <row r="722" customFormat="1"/>
    <row r="723" customFormat="1"/>
    <row r="724" customFormat="1"/>
    <row r="725" customFormat="1"/>
    <row r="726" customFormat="1"/>
    <row r="727" customFormat="1"/>
    <row r="728" customFormat="1"/>
    <row r="729" customFormat="1"/>
    <row r="730" customFormat="1"/>
    <row r="731" customFormat="1"/>
    <row r="732" customFormat="1"/>
    <row r="733" customFormat="1"/>
    <row r="734" customFormat="1"/>
    <row r="735" customFormat="1"/>
    <row r="736" customFormat="1"/>
    <row r="737" customFormat="1"/>
    <row r="738" customFormat="1"/>
    <row r="739" customFormat="1"/>
    <row r="740" customFormat="1"/>
    <row r="741" customFormat="1"/>
    <row r="742" customFormat="1"/>
    <row r="743" customFormat="1"/>
    <row r="744" customFormat="1"/>
    <row r="745" customFormat="1"/>
    <row r="746" customFormat="1"/>
    <row r="747" customFormat="1"/>
    <row r="748" customFormat="1"/>
    <row r="749" customFormat="1"/>
    <row r="750" customFormat="1"/>
    <row r="751" customFormat="1"/>
    <row r="752" customFormat="1"/>
    <row r="753" customFormat="1"/>
    <row r="754" customFormat="1"/>
    <row r="755" customFormat="1"/>
    <row r="756" customFormat="1"/>
    <row r="757" customFormat="1"/>
    <row r="758" customFormat="1"/>
    <row r="759" customFormat="1"/>
    <row r="760" customFormat="1"/>
    <row r="761" customFormat="1"/>
    <row r="762" customFormat="1"/>
    <row r="763" customFormat="1"/>
    <row r="764" customFormat="1"/>
    <row r="765" customFormat="1"/>
    <row r="766" customFormat="1"/>
    <row r="767" customFormat="1"/>
    <row r="768" customFormat="1"/>
    <row r="769" customFormat="1"/>
    <row r="770" customFormat="1"/>
    <row r="771" customFormat="1"/>
    <row r="772" customFormat="1"/>
    <row r="773" customFormat="1"/>
    <row r="774" customFormat="1"/>
    <row r="775" customFormat="1"/>
    <row r="776" customFormat="1"/>
    <row r="777" customFormat="1"/>
    <row r="778" customFormat="1"/>
    <row r="779" customFormat="1"/>
    <row r="780" customFormat="1"/>
    <row r="781" customFormat="1"/>
    <row r="782" customFormat="1"/>
    <row r="783" customFormat="1"/>
    <row r="784" customFormat="1"/>
    <row r="785" customFormat="1"/>
    <row r="786" customFormat="1"/>
    <row r="787" customFormat="1"/>
    <row r="788" customFormat="1"/>
    <row r="789" customFormat="1"/>
    <row r="790" customFormat="1"/>
    <row r="791" customFormat="1"/>
    <row r="792" customFormat="1"/>
    <row r="793" customFormat="1"/>
    <row r="794" customFormat="1"/>
    <row r="795" customFormat="1"/>
    <row r="796" customFormat="1"/>
    <row r="797" customFormat="1"/>
    <row r="798" customFormat="1"/>
    <row r="799" customFormat="1"/>
    <row r="800" customFormat="1"/>
    <row r="801" customFormat="1"/>
    <row r="802" customFormat="1"/>
    <row r="803" customFormat="1"/>
    <row r="804" customFormat="1"/>
    <row r="805" customFormat="1"/>
    <row r="806" customFormat="1"/>
    <row r="807" customFormat="1"/>
    <row r="808" customFormat="1"/>
    <row r="809" customFormat="1"/>
    <row r="810" customFormat="1"/>
    <row r="811" customFormat="1"/>
    <row r="812" customFormat="1"/>
    <row r="813" customFormat="1"/>
    <row r="814" customFormat="1"/>
    <row r="815" customFormat="1"/>
    <row r="816" customFormat="1"/>
    <row r="817" customFormat="1"/>
    <row r="818" customFormat="1"/>
    <row r="819" customFormat="1"/>
    <row r="820" customFormat="1"/>
    <row r="821" customFormat="1"/>
    <row r="822" customFormat="1"/>
    <row r="823" customFormat="1"/>
    <row r="824" customFormat="1"/>
    <row r="825" customFormat="1"/>
    <row r="826" customFormat="1"/>
    <row r="827" customFormat="1"/>
    <row r="828" customFormat="1"/>
    <row r="829" customFormat="1"/>
    <row r="830" customFormat="1"/>
    <row r="831" customFormat="1"/>
    <row r="832" customFormat="1"/>
    <row r="833" customFormat="1"/>
    <row r="834" customFormat="1"/>
    <row r="835" customFormat="1"/>
    <row r="836" customFormat="1"/>
    <row r="837" customFormat="1"/>
    <row r="838" customFormat="1"/>
    <row r="839" customFormat="1"/>
    <row r="840" customFormat="1"/>
    <row r="841" customFormat="1"/>
    <row r="842" customFormat="1"/>
    <row r="843" customFormat="1"/>
    <row r="844" customFormat="1"/>
    <row r="845" customFormat="1"/>
    <row r="846" customFormat="1"/>
    <row r="847" customFormat="1"/>
    <row r="848" customFormat="1"/>
    <row r="849" customFormat="1"/>
    <row r="850" customFormat="1"/>
    <row r="851" customFormat="1"/>
    <row r="852" customFormat="1"/>
    <row r="853" customFormat="1"/>
    <row r="854" customFormat="1"/>
    <row r="855" customFormat="1"/>
    <row r="856" customFormat="1"/>
    <row r="857" customFormat="1"/>
    <row r="858" customFormat="1"/>
    <row r="859" customFormat="1"/>
    <row r="860" customFormat="1"/>
    <row r="861" customFormat="1"/>
    <row r="862" customFormat="1"/>
    <row r="863" customFormat="1"/>
    <row r="864" customFormat="1"/>
    <row r="865" customFormat="1"/>
    <row r="866" customFormat="1"/>
    <row r="867" customFormat="1"/>
    <row r="868" customFormat="1"/>
    <row r="869" customFormat="1"/>
    <row r="870" customFormat="1"/>
    <row r="871" customFormat="1"/>
    <row r="872" customFormat="1"/>
    <row r="873" customFormat="1"/>
    <row r="874" customFormat="1"/>
    <row r="875" customFormat="1"/>
    <row r="876" customFormat="1"/>
    <row r="877" customFormat="1"/>
    <row r="878" customFormat="1"/>
    <row r="879" customFormat="1"/>
    <row r="880" customFormat="1"/>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row r="1111" customFormat="1"/>
    <row r="1112" customFormat="1"/>
    <row r="1113" customFormat="1"/>
    <row r="1114" customFormat="1"/>
    <row r="1115" customFormat="1"/>
    <row r="1116" customFormat="1"/>
    <row r="1117" customFormat="1"/>
    <row r="1118" customFormat="1"/>
    <row r="1119" customFormat="1"/>
    <row r="1120" customFormat="1"/>
    <row r="1121" customFormat="1"/>
    <row r="1122" customFormat="1"/>
    <row r="1123" customFormat="1"/>
    <row r="1124" customFormat="1"/>
    <row r="1125" customFormat="1"/>
    <row r="1126" customFormat="1"/>
    <row r="1127" customFormat="1"/>
    <row r="1128" customFormat="1"/>
    <row r="1129" customFormat="1"/>
    <row r="1130" customFormat="1"/>
    <row r="1131" customFormat="1"/>
    <row r="1132" customFormat="1"/>
    <row r="1133" customFormat="1"/>
    <row r="1134" customFormat="1"/>
    <row r="1135" customFormat="1"/>
    <row r="1136" customFormat="1"/>
    <row r="1137" customFormat="1"/>
    <row r="1138" customFormat="1"/>
    <row r="1139" customFormat="1"/>
    <row r="1140" customFormat="1"/>
    <row r="1141" customFormat="1"/>
    <row r="1142" customFormat="1"/>
    <row r="1143" customFormat="1"/>
    <row r="1144" customFormat="1"/>
    <row r="1145" customFormat="1"/>
    <row r="1146" customFormat="1"/>
    <row r="1147" customFormat="1"/>
    <row r="1148" customFormat="1"/>
    <row r="1149" customFormat="1"/>
    <row r="1150" customFormat="1"/>
    <row r="1151" customFormat="1"/>
    <row r="1152" customFormat="1"/>
    <row r="1153" customFormat="1"/>
    <row r="1154" customFormat="1"/>
    <row r="1155" customFormat="1"/>
    <row r="1156" customFormat="1"/>
    <row r="1157" customFormat="1"/>
    <row r="1158" customFormat="1"/>
    <row r="1159" customFormat="1"/>
    <row r="1160" customFormat="1"/>
    <row r="1161" customFormat="1"/>
    <row r="1162" customFormat="1"/>
    <row r="1163" customFormat="1"/>
    <row r="1164" customFormat="1"/>
    <row r="1165" customFormat="1"/>
    <row r="1166" customFormat="1"/>
    <row r="1167" customFormat="1"/>
    <row r="1168" customFormat="1"/>
    <row r="1169" customFormat="1"/>
    <row r="1170" customFormat="1"/>
    <row r="1171" customFormat="1"/>
    <row r="1172" customFormat="1"/>
    <row r="1173" customFormat="1"/>
  </sheetData>
  <mergeCells count="3">
    <mergeCell ref="C3:H3"/>
    <mergeCell ref="A26:B26"/>
    <mergeCell ref="C1:G1"/>
  </mergeCells>
  <phoneticPr fontId="17" type="noConversion"/>
  <dataValidations count="1">
    <dataValidation type="list" allowBlank="1" showInputMessage="1" showErrorMessage="1" sqref="A27:A349 A5:A25" xr:uid="{00000000-0002-0000-0100-000000000000}">
      <formula1>List_of_action5</formula1>
    </dataValidation>
  </dataValidations>
  <pageMargins left="0.78740157499999996" right="0.78740157499999996" top="0.984251969" bottom="0.984251969" header="0.5" footer="0.5"/>
  <pageSetup paperSize="8"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22F11-EA8D-E04D-B350-1980824BBB73}">
  <dimension ref="B2:H23"/>
  <sheetViews>
    <sheetView showGridLines="0" workbookViewId="0">
      <selection activeCell="C6" sqref="C6:F6"/>
    </sheetView>
  </sheetViews>
  <sheetFormatPr defaultColWidth="11.42578125" defaultRowHeight="12.75"/>
  <cols>
    <col min="1" max="2" width="11.42578125" style="53"/>
    <col min="3" max="3" width="24.140625" style="53" customWidth="1"/>
    <col min="4" max="4" width="20.85546875" style="53" customWidth="1"/>
    <col min="5" max="5" width="19" style="53" customWidth="1"/>
    <col min="6" max="6" width="19.140625" style="53" customWidth="1"/>
    <col min="7" max="7" width="22.85546875" style="53" customWidth="1"/>
    <col min="8" max="8" width="18.7109375" style="53" customWidth="1"/>
    <col min="9" max="9" width="13.7109375" style="53" customWidth="1"/>
    <col min="10" max="16384" width="11.42578125" style="53"/>
  </cols>
  <sheetData>
    <row r="2" spans="2:8" ht="21.95" customHeight="1">
      <c r="C2" s="101" t="s">
        <v>37</v>
      </c>
      <c r="D2" s="101"/>
    </row>
    <row r="3" spans="2:8" ht="21.95" customHeight="1">
      <c r="C3" s="101"/>
      <c r="D3" s="101"/>
    </row>
    <row r="5" spans="2:8" ht="54.95" customHeight="1">
      <c r="B5" s="77" t="s">
        <v>38</v>
      </c>
      <c r="C5" s="108" t="s">
        <v>39</v>
      </c>
      <c r="D5" s="108"/>
      <c r="E5" s="108"/>
      <c r="F5" s="108"/>
      <c r="G5" s="59"/>
      <c r="H5" s="60"/>
    </row>
    <row r="6" spans="2:8" ht="92.1" customHeight="1">
      <c r="C6" s="108" t="s">
        <v>40</v>
      </c>
      <c r="D6" s="108"/>
      <c r="E6" s="108"/>
      <c r="F6" s="108"/>
      <c r="G6" s="59"/>
      <c r="H6" s="60"/>
    </row>
    <row r="7" spans="2:8" ht="66.95" customHeight="1">
      <c r="C7" s="108" t="s">
        <v>41</v>
      </c>
      <c r="D7" s="108"/>
      <c r="E7" s="108"/>
      <c r="F7" s="108"/>
      <c r="G7" s="59"/>
      <c r="H7" s="60"/>
    </row>
    <row r="8" spans="2:8" ht="57" customHeight="1">
      <c r="C8" s="104" t="s">
        <v>42</v>
      </c>
      <c r="D8" s="104"/>
      <c r="E8" s="104"/>
      <c r="F8" s="104"/>
      <c r="G8" s="59"/>
      <c r="H8" s="60"/>
    </row>
    <row r="9" spans="2:8" ht="30" customHeight="1" thickBot="1"/>
    <row r="10" spans="2:8" ht="13.5" thickBot="1">
      <c r="C10" s="80"/>
      <c r="D10" s="56" t="s">
        <v>26</v>
      </c>
      <c r="E10" s="56" t="s">
        <v>43</v>
      </c>
    </row>
    <row r="11" spans="2:8" ht="15.75" thickBot="1">
      <c r="C11" s="57" t="s">
        <v>44</v>
      </c>
      <c r="D11" s="58">
        <f>'Budget for E11'!R5+'Budget for E11'!R6+'Budget for E11'!R7+'Budget for E11'!R8+'Budget for E11'!R9+'Budget for E11'!R10+'Budget for E11'!R11</f>
        <v>0</v>
      </c>
      <c r="E11" s="106">
        <f>D11+D12</f>
        <v>0</v>
      </c>
    </row>
    <row r="12" spans="2:8" ht="15.75" thickBot="1">
      <c r="C12" s="57" t="s">
        <v>45</v>
      </c>
      <c r="D12" s="58">
        <f>'Budget for E11'!R12</f>
        <v>0</v>
      </c>
      <c r="E12" s="107"/>
    </row>
    <row r="13" spans="2:8" ht="15.75" thickBot="1">
      <c r="C13" s="57" t="s">
        <v>26</v>
      </c>
      <c r="D13" s="58">
        <f>SUM(D11:D12)</f>
        <v>0</v>
      </c>
    </row>
    <row r="17" spans="3:7" ht="48" customHeight="1">
      <c r="C17" s="105" t="s">
        <v>46</v>
      </c>
      <c r="D17" s="105"/>
      <c r="E17" s="105"/>
      <c r="F17" s="105"/>
    </row>
    <row r="18" spans="3:7" ht="13.5" thickBot="1"/>
    <row r="19" spans="3:7" ht="24.95" customHeight="1" thickBot="1">
      <c r="D19" s="75" t="s">
        <v>47</v>
      </c>
      <c r="E19" s="76" t="s">
        <v>48</v>
      </c>
    </row>
    <row r="20" spans="3:7" ht="33.950000000000003" customHeight="1" thickBot="1">
      <c r="C20" s="73" t="s">
        <v>49</v>
      </c>
      <c r="D20" s="74"/>
      <c r="E20" s="78" t="e">
        <f>D20/E11</f>
        <v>#DIV/0!</v>
      </c>
      <c r="F20" s="102"/>
      <c r="G20" s="103"/>
    </row>
    <row r="21" spans="3:7" ht="30.95" customHeight="1" thickBot="1">
      <c r="C21" s="73" t="s">
        <v>50</v>
      </c>
      <c r="D21" s="74"/>
      <c r="E21" s="78" t="e">
        <f>D21/E11</f>
        <v>#DIV/0!</v>
      </c>
      <c r="F21" s="102"/>
      <c r="G21" s="103"/>
    </row>
    <row r="22" spans="3:7" ht="26.1" customHeight="1" thickBot="1">
      <c r="D22" s="74">
        <f>SUM(D20:D21)</f>
        <v>0</v>
      </c>
      <c r="E22" s="79" t="e">
        <f>SUM(E20:E21)</f>
        <v>#DIV/0!</v>
      </c>
    </row>
    <row r="23" spans="3:7">
      <c r="C23" s="72"/>
    </row>
  </sheetData>
  <mergeCells count="9">
    <mergeCell ref="C2:D3"/>
    <mergeCell ref="F20:G20"/>
    <mergeCell ref="F21:G21"/>
    <mergeCell ref="C8:F8"/>
    <mergeCell ref="C17:F17"/>
    <mergeCell ref="E11:E12"/>
    <mergeCell ref="C5:F5"/>
    <mergeCell ref="C6:F6"/>
    <mergeCell ref="C7:F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F57"/>
  <sheetViews>
    <sheetView zoomScale="99" workbookViewId="0">
      <selection activeCell="B10" sqref="B10"/>
    </sheetView>
  </sheetViews>
  <sheetFormatPr defaultColWidth="11.42578125" defaultRowHeight="12.75"/>
  <cols>
    <col min="1" max="1" width="11.42578125" customWidth="1"/>
    <col min="2" max="2" width="61.7109375" customWidth="1"/>
    <col min="3" max="3" width="11.42578125" customWidth="1"/>
    <col min="4" max="4" width="43.140625" customWidth="1"/>
    <col min="5" max="5" width="11.42578125" customWidth="1"/>
    <col min="6" max="6" width="22.85546875" customWidth="1"/>
    <col min="7" max="7" width="11.42578125" customWidth="1"/>
    <col min="8" max="8" width="40.42578125" customWidth="1"/>
    <col min="9" max="9" width="7.7109375" customWidth="1"/>
    <col min="10" max="10" width="24.42578125" customWidth="1"/>
    <col min="11" max="11" width="11.42578125" customWidth="1"/>
    <col min="12" max="12" width="22.140625" customWidth="1"/>
  </cols>
  <sheetData>
    <row r="1" spans="2:6" ht="29.25" customHeight="1" thickTop="1" thickBot="1">
      <c r="C1" s="109" t="s">
        <v>51</v>
      </c>
      <c r="D1" s="110"/>
      <c r="E1" s="110"/>
      <c r="F1" s="111"/>
    </row>
    <row r="2" spans="2:6" ht="13.5" thickTop="1"/>
    <row r="6" spans="2:6" ht="13.5" thickBot="1"/>
    <row r="7" spans="2:6" ht="16.5" thickBot="1">
      <c r="B7" s="32" t="s">
        <v>52</v>
      </c>
    </row>
    <row r="8" spans="2:6" ht="29.25" customHeight="1" thickBot="1">
      <c r="B8" s="33" t="s">
        <v>27</v>
      </c>
    </row>
    <row r="9" spans="2:6" ht="20.100000000000001" customHeight="1" thickBot="1">
      <c r="B9" s="33" t="s">
        <v>28</v>
      </c>
    </row>
    <row r="10" spans="2:6" ht="21.95" customHeight="1" thickBot="1">
      <c r="B10" s="33" t="s">
        <v>29</v>
      </c>
    </row>
    <row r="11" spans="2:6" ht="18.95" customHeight="1" thickBot="1">
      <c r="B11" s="33" t="s">
        <v>30</v>
      </c>
    </row>
    <row r="12" spans="2:6" ht="23.1" customHeight="1" thickBot="1">
      <c r="B12" s="33" t="s">
        <v>32</v>
      </c>
    </row>
    <row r="13" spans="2:6" ht="23.1" customHeight="1" thickBot="1">
      <c r="B13" s="33" t="s">
        <v>33</v>
      </c>
    </row>
    <row r="14" spans="2:6" ht="25.5" customHeight="1">
      <c r="B14" s="33" t="s">
        <v>31</v>
      </c>
    </row>
    <row r="15" spans="2:6" ht="29.25" customHeight="1" thickBot="1">
      <c r="B15" s="34" t="s">
        <v>34</v>
      </c>
    </row>
    <row r="17" spans="4:4">
      <c r="D17" s="7"/>
    </row>
    <row r="18" spans="4:4">
      <c r="D18" s="7"/>
    </row>
    <row r="23" spans="4:4" ht="22.5" customHeight="1"/>
    <row r="24" spans="4:4" ht="25.5" customHeight="1"/>
    <row r="25" spans="4:4" ht="31.5" customHeight="1"/>
    <row r="26" spans="4:4" ht="21" customHeight="1"/>
    <row r="27" spans="4:4" ht="18.75" customHeight="1"/>
    <row r="28" spans="4:4" ht="20.25" customHeight="1"/>
    <row r="29" spans="4:4" ht="26.25" customHeight="1"/>
    <row r="30" spans="4:4" ht="28.5" customHeight="1"/>
    <row r="31" spans="4:4" ht="28.5" customHeight="1"/>
    <row r="32" spans="4:4" ht="19.5" customHeight="1"/>
    <row r="33" spans="2:2" ht="20.25" customHeight="1"/>
    <row r="35" spans="2:2">
      <c r="B35" s="2"/>
    </row>
    <row r="36" spans="2:2">
      <c r="B36" s="7"/>
    </row>
    <row r="37" spans="2:2">
      <c r="B37" s="7"/>
    </row>
    <row r="38" spans="2:2">
      <c r="B38" s="7"/>
    </row>
    <row r="39" spans="2:2">
      <c r="B39" s="7"/>
    </row>
    <row r="40" spans="2:2">
      <c r="B40" s="7"/>
    </row>
    <row r="41" spans="2:2">
      <c r="B41" s="7"/>
    </row>
    <row r="42" spans="2:2">
      <c r="B42" s="7"/>
    </row>
    <row r="43" spans="2:2">
      <c r="B43" s="7"/>
    </row>
    <row r="50" ht="24" customHeight="1"/>
    <row r="51" ht="21.75" customHeight="1"/>
    <row r="52" ht="18.75" customHeight="1"/>
    <row r="53" ht="33.75" customHeight="1"/>
    <row r="56" ht="16.5" customHeight="1"/>
    <row r="57" ht="19.5" customHeight="1"/>
  </sheetData>
  <mergeCells count="1">
    <mergeCell ref="C1:F1"/>
  </mergeCells>
  <phoneticPr fontId="0" type="noConversion"/>
  <pageMargins left="0.78740157499999996" right="0.78740157499999996" top="0.984251969" bottom="0.984251969" header="0.5" footer="0.5"/>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166B5D7F67D7A4F81091520CB62389D" ma:contentTypeVersion="15" ma:contentTypeDescription="Create a new document." ma:contentTypeScope="" ma:versionID="1b4261dcbdc1b59d8b5dc1962fff1a5f">
  <xsd:schema xmlns:xsd="http://www.w3.org/2001/XMLSchema" xmlns:xs="http://www.w3.org/2001/XMLSchema" xmlns:p="http://schemas.microsoft.com/office/2006/metadata/properties" xmlns:ns2="3408eb3b-3c45-4584-b811-0d4b5a0ac8c2" xmlns:ns3="241aaacb-2476-4365-bdd7-18c5861cb176" targetNamespace="http://schemas.microsoft.com/office/2006/metadata/properties" ma:root="true" ma:fieldsID="7cb67d91fce854a16620c3192fc814a6" ns2:_="" ns3:_="">
    <xsd:import namespace="3408eb3b-3c45-4584-b811-0d4b5a0ac8c2"/>
    <xsd:import namespace="241aaacb-2476-4365-bdd7-18c5861cb17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08eb3b-3c45-4584-b811-0d4b5a0ac8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3fd3c90d-4f56-45e5-b090-587e2eae7ec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DateTaken" ma:index="22"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1aaacb-2476-4365-bdd7-18c5861cb17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444c88ee-9b40-4e67-8b85-da5ff3d07213}" ma:internalName="TaxCatchAll" ma:showField="CatchAllData" ma:web="241aaacb-2476-4365-bdd7-18c5861cb17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1aaacb-2476-4365-bdd7-18c5861cb176" xsi:nil="true"/>
    <lcf76f155ced4ddcb4097134ff3c332f xmlns="3408eb3b-3c45-4584-b811-0d4b5a0ac8c2">
      <Terms xmlns="http://schemas.microsoft.com/office/infopath/2007/PartnerControls"/>
    </lcf76f155ced4ddcb4097134ff3c332f>
  </documentManagement>
</p:properties>
</file>

<file path=customXml/item4.xml><?xml version="1.0" encoding="utf-8"?>
<metadata xmlns="http://www.objective.com/ecm/document/metadata/200D98310CAD465FB48C3A62E91DFCBC" version="1.0.0">
  <systemFields>
    <field name="Objective-Id">
      <value order="0">A6524868</value>
    </field>
    <field name="Objective-Title">
      <value order="0">Tilbury CLLD ESF - Creative Blast Granular budget REVISED</value>
    </field>
    <field name="Objective-Description">
      <value order="0"/>
    </field>
    <field name="Objective-CreationStamp">
      <value order="0">2021-03-25T11:58:34Z</value>
    </field>
    <field name="Objective-IsApproved">
      <value order="0">false</value>
    </field>
    <field name="Objective-IsPublished">
      <value order="0">false</value>
    </field>
    <field name="Objective-DatePublished">
      <value order="0"/>
    </field>
    <field name="Objective-ModificationStamp">
      <value order="0">2021-03-25T11:58:51Z</value>
    </field>
    <field name="Objective-Owner">
      <value order="0">Regan, Terry</value>
    </field>
    <field name="Objective-Path">
      <value order="0">Thurrock Global Folder:Thurrock Corporate File Plan:Management:Project management:Regeneration Programme and Project Management:Regeneration - Project Management:TILBURY ACTIVE Community Led Local Development (CLLD):ESF Grant Programme - CLLD - Economic Development - ERDF - ESF:Tilbury CLLD R3 Creative Blast</value>
    </field>
    <field name="Objective-Parent">
      <value order="0">Tilbury CLLD R3 Creative Blast</value>
    </field>
    <field name="Objective-State">
      <value order="0">Being Drafted</value>
    </field>
    <field name="Objective-VersionId">
      <value order="0">vA10477588</value>
    </field>
    <field name="Objective-Version">
      <value order="0">0.2</value>
    </field>
    <field name="Objective-VersionNumber">
      <value order="0">2</value>
    </field>
    <field name="Objective-VersionComment">
      <value order="0">Version 2</value>
    </field>
    <field name="Objective-FileNumber">
      <value order="0">qA286754</value>
    </field>
    <field name="Objective-Classification">
      <value order="0"/>
    </field>
    <field name="Objective-Caveats">
      <value order="0">Active Users</value>
    </field>
  </systemFields>
  <catalogues>
    <catalogue name="Document Type Catalogue" type="type" ori="id:cA147">
      <field name="Objective-Public Access">
        <value order="0"/>
      </field>
      <field name="Objective-Connect Creator">
        <value order="0"/>
      </field>
    </catalogue>
  </catalogues>
</metadata>
</file>

<file path=customXml/itemProps1.xml><?xml version="1.0" encoding="utf-8"?>
<ds:datastoreItem xmlns:ds="http://schemas.openxmlformats.org/officeDocument/2006/customXml" ds:itemID="{677A21E5-4782-4F59-80C8-DB4EEBAC2525}"/>
</file>

<file path=customXml/itemProps2.xml><?xml version="1.0" encoding="utf-8"?>
<ds:datastoreItem xmlns:ds="http://schemas.openxmlformats.org/officeDocument/2006/customXml" ds:itemID="{E9D12DE1-210C-4CB5-AB3D-A33ADBC09A9A}"/>
</file>

<file path=customXml/itemProps3.xml><?xml version="1.0" encoding="utf-8"?>
<ds:datastoreItem xmlns:ds="http://schemas.openxmlformats.org/officeDocument/2006/customXml" ds:itemID="{47A253CF-20DD-4BA5-9530-2736D1157D2E}"/>
</file>

<file path=customXml/itemProps4.xml><?xml version="1.0" encoding="utf-8"?>
<ds:datastoreItem xmlns:ds="http://schemas.openxmlformats.org/officeDocument/2006/customXml" ds:itemID="{5745109E-2DDF-40CB-AC2B-FF9B10C90820}"/>
</file>

<file path=docProps/app.xml><?xml version="1.0" encoding="utf-8"?>
<Properties xmlns="http://schemas.openxmlformats.org/officeDocument/2006/extended-properties" xmlns:vt="http://schemas.openxmlformats.org/officeDocument/2006/docPropsVTypes">
  <Application>Microsoft Excel Online</Application>
  <Manager/>
  <Company>Medway Council</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Authorised User</dc:creator>
  <cp:keywords/>
  <dc:description/>
  <cp:lastModifiedBy>Lauren Norton</cp:lastModifiedBy>
  <cp:revision/>
  <dcterms:created xsi:type="dcterms:W3CDTF">2013-01-03T15:11:58Z</dcterms:created>
  <dcterms:modified xsi:type="dcterms:W3CDTF">2025-04-30T10:55:19Z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A6524868</vt:lpwstr>
  </property>
  <property fmtid="{D5CDD505-2E9C-101B-9397-08002B2CF9AE}" pid="4" name="Objective-Title">
    <vt:lpwstr>Tilbury CLLD ESF - Creative Blast Granular budget REVISED</vt:lpwstr>
  </property>
  <property fmtid="{D5CDD505-2E9C-101B-9397-08002B2CF9AE}" pid="5" name="Objective-Description">
    <vt:lpwstr/>
  </property>
  <property fmtid="{D5CDD505-2E9C-101B-9397-08002B2CF9AE}" pid="6" name="Objective-CreationStamp">
    <vt:filetime>2021-03-25T11:58:42Z</vt:filetime>
  </property>
  <property fmtid="{D5CDD505-2E9C-101B-9397-08002B2CF9AE}" pid="7" name="Objective-IsApproved">
    <vt:bool>false</vt:bool>
  </property>
  <property fmtid="{D5CDD505-2E9C-101B-9397-08002B2CF9AE}" pid="8" name="Objective-IsPublished">
    <vt:bool>false</vt:bool>
  </property>
  <property fmtid="{D5CDD505-2E9C-101B-9397-08002B2CF9AE}" pid="9" name="Objective-DatePublished">
    <vt:lpwstr/>
  </property>
  <property fmtid="{D5CDD505-2E9C-101B-9397-08002B2CF9AE}" pid="10" name="Objective-ModificationStamp">
    <vt:filetime>2021-03-25T11:58:51Z</vt:filetime>
  </property>
  <property fmtid="{D5CDD505-2E9C-101B-9397-08002B2CF9AE}" pid="11" name="Objective-Owner">
    <vt:lpwstr>Regan, Terry</vt:lpwstr>
  </property>
  <property fmtid="{D5CDD505-2E9C-101B-9397-08002B2CF9AE}" pid="12" name="Objective-Path">
    <vt:lpwstr>Thurrock Global Folder:Thurrock Corporate File Plan:Management:Project management:Regeneration Programme and Project Management:Regeneration - Project Management:TILBURY ACTIVE Community Led Local Development (CLLD):ESF Grant Programme - CLLD - Economic D</vt:lpwstr>
  </property>
  <property fmtid="{D5CDD505-2E9C-101B-9397-08002B2CF9AE}" pid="13" name="Objective-Parent">
    <vt:lpwstr>Tilbury CLLD R3 Creative Blast</vt:lpwstr>
  </property>
  <property fmtid="{D5CDD505-2E9C-101B-9397-08002B2CF9AE}" pid="14" name="Objective-State">
    <vt:lpwstr>Being Drafted</vt:lpwstr>
  </property>
  <property fmtid="{D5CDD505-2E9C-101B-9397-08002B2CF9AE}" pid="15" name="Objective-VersionId">
    <vt:lpwstr>vA10477588</vt:lpwstr>
  </property>
  <property fmtid="{D5CDD505-2E9C-101B-9397-08002B2CF9AE}" pid="16" name="Objective-Version">
    <vt:lpwstr>0.2</vt:lpwstr>
  </property>
  <property fmtid="{D5CDD505-2E9C-101B-9397-08002B2CF9AE}" pid="17" name="Objective-VersionNumber">
    <vt:r8>2</vt:r8>
  </property>
  <property fmtid="{D5CDD505-2E9C-101B-9397-08002B2CF9AE}" pid="18" name="Objective-VersionComment">
    <vt:lpwstr>Version 2</vt:lpwstr>
  </property>
  <property fmtid="{D5CDD505-2E9C-101B-9397-08002B2CF9AE}" pid="19" name="Objective-FileNumber">
    <vt:lpwstr/>
  </property>
  <property fmtid="{D5CDD505-2E9C-101B-9397-08002B2CF9AE}" pid="20" name="Objective-Classification">
    <vt:lpwstr>[Inherited - none]</vt:lpwstr>
  </property>
  <property fmtid="{D5CDD505-2E9C-101B-9397-08002B2CF9AE}" pid="21" name="Objective-Caveats">
    <vt:lpwstr>groups: Active Users; </vt:lpwstr>
  </property>
  <property fmtid="{D5CDD505-2E9C-101B-9397-08002B2CF9AE}" pid="22" name="Objective-Comment">
    <vt:lpwstr/>
  </property>
  <property fmtid="{D5CDD505-2E9C-101B-9397-08002B2CF9AE}" pid="23" name="Objective-Public Access">
    <vt:lpwstr/>
  </property>
  <property fmtid="{D5CDD505-2E9C-101B-9397-08002B2CF9AE}" pid="24" name="Objective-Connect Creator">
    <vt:lpwstr/>
  </property>
  <property fmtid="{D5CDD505-2E9C-101B-9397-08002B2CF9AE}" pid="25" name="ContentTypeId">
    <vt:lpwstr>0x010100F166B5D7F67D7A4F81091520CB62389D</vt:lpwstr>
  </property>
  <property fmtid="{D5CDD505-2E9C-101B-9397-08002B2CF9AE}" pid="26" name="MediaServiceImageTags">
    <vt:lpwstr/>
  </property>
</Properties>
</file>